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Supply\01. Procurement\Tenders 2018\03. RFQ 2018 (101 -\RFQ 2018-137, Equipment and furniture Odesa School 52, PCP 06, Protection Unit (Kippa)\"/>
    </mc:Choice>
  </mc:AlternateContent>
  <bookViews>
    <workbookView xWindow="0" yWindow="0" windowWidth="21636" windowHeight="13020" tabRatio="372"/>
  </bookViews>
  <sheets>
    <sheet name="Computer equipment" sheetId="2" r:id="rId1"/>
    <sheet name="Partner and CTA NEEDS" sheetId="1" state="hidden" r:id="rId2"/>
  </sheets>
  <definedNames>
    <definedName name="_xlnm._FilterDatabase" localSheetId="0" hidden="1">'Computer equipment'!$B$8:$H$24</definedName>
    <definedName name="_xlnm._FilterDatabase" localSheetId="1" hidden="1">'Partner and CTA NEEDS'!$A$12:$O$61</definedName>
    <definedName name="_xlnm.Print_Area" localSheetId="0">'Computer equipment'!$A$1:$I$34</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1" l="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13" i="1"/>
</calcChain>
</file>

<file path=xl/sharedStrings.xml><?xml version="1.0" encoding="utf-8"?>
<sst xmlns="http://schemas.openxmlformats.org/spreadsheetml/2006/main" count="383" uniqueCount="183">
  <si>
    <t>#</t>
  </si>
  <si>
    <t>Q-ty</t>
  </si>
  <si>
    <t>Justification</t>
  </si>
  <si>
    <t>Equipment/asset required</t>
  </si>
  <si>
    <t>Estimated price per item (USD)</t>
  </si>
  <si>
    <t>Estimated total costs (USD)</t>
  </si>
  <si>
    <t>Monoblock PC (Asus Vivo AiO V230ICUK-BC255X)</t>
  </si>
  <si>
    <t>MFP (Xerox VersaLink B405)</t>
  </si>
  <si>
    <t>Laptop (HP ProBook 450 G4 )</t>
  </si>
  <si>
    <t>Desktop with monitor, keyboard, mouse (ARTLINE Home H57 v02, 21.5" Dell SE2216H Silver-Black)</t>
  </si>
  <si>
    <t>Not purchased before</t>
  </si>
  <si>
    <t xml:space="preserve">Replacement computer for STI/Asset CZC9440GSO under UNHCR Right of Use; STI 499772 is obsolete. </t>
  </si>
  <si>
    <t xml:space="preserve">Replacement computer for STI/Asset CZC92336L6 under UNHCR Right of Use; STI 499769 is obsolete. </t>
  </si>
  <si>
    <t>STI/Assets CNW2201KT3, CNW2201KSQ, CNW2201LNB, CNW2201KRF are obsolete</t>
  </si>
  <si>
    <t>FHL</t>
  </si>
  <si>
    <t>Organization</t>
  </si>
  <si>
    <t>Contact person</t>
  </si>
  <si>
    <t>Contacts</t>
  </si>
  <si>
    <t>Pillar</t>
  </si>
  <si>
    <t>Alexandr Mainov</t>
  </si>
  <si>
    <t xml:space="preserve"> +38 (093) 344-14-39, mainov@vnl.com.ua</t>
  </si>
  <si>
    <t>Computers (Laptop)</t>
  </si>
  <si>
    <t>Laptops for the Roma mediators working in the regions. They don't have computers and have to go to partner NGOs to write the reports and other documents needed for work.</t>
  </si>
  <si>
    <t>Condur Z.A.</t>
  </si>
  <si>
    <t>kondurzola@yahoo.com, 067-5096248</t>
  </si>
  <si>
    <t>Alexandr LUCHYNETS</t>
  </si>
  <si>
    <t>Fax Panasonic KX-FL403UA White</t>
  </si>
  <si>
    <t>Replacement Fax Panasonic KX-FLM663RU asset 589533 is obsolete</t>
  </si>
  <si>
    <t>UPS  LogicPower LP650*</t>
  </si>
  <si>
    <t>For power supply when the main power supply is cut off for a short time</t>
  </si>
  <si>
    <t>alex.luchynets@neeka.org, +38 050 507 63 98</t>
  </si>
  <si>
    <t>alex.luchynets@neeka.org, +38 050 507 63 100</t>
  </si>
  <si>
    <t>provide staff member (+1 person)</t>
  </si>
  <si>
    <t>Laptop</t>
  </si>
  <si>
    <t>alex.luchynets@neeka.org, +38 050 507 63 105</t>
  </si>
  <si>
    <t>alex.luchynets@neeka.org, +38 050 507 63 107</t>
  </si>
  <si>
    <t>alex.luchynets@neeka.org, +38 050 507 63 108</t>
  </si>
  <si>
    <t>Notebook 15.6"</t>
  </si>
  <si>
    <t>Notebook for new project staff - Procurement Assistant</t>
  </si>
  <si>
    <t xml:space="preserve">Anna Rozhok </t>
  </si>
  <si>
    <t>a.rozhok@r2p.org.ua         067 506 83 22</t>
  </si>
  <si>
    <t>Notebook for NGO monitoring project. Notebook will be the working place for Lawyer at MS</t>
  </si>
  <si>
    <t>Colour printing printer</t>
  </si>
  <si>
    <t>To print colour working materials for project needs</t>
  </si>
  <si>
    <t>Thin notebook 15.6" weighing not more then 1 kg</t>
  </si>
  <si>
    <t>3 notebooks for Project Manager, Legal Coordinator and Protection Coordinator. As they are traveling a lot and standart notebooks are heavy. The notebooks that they are currently use will be transferred to the new project staff</t>
  </si>
  <si>
    <t>a.rozhok@r2p.org.ua         067 506 83 23</t>
  </si>
  <si>
    <t>a.rozhok@r2p.org.ua         067 506 83 24</t>
  </si>
  <si>
    <t>a.rozhok@r2p.org.ua         067 506 83 25</t>
  </si>
  <si>
    <t>Multy functional unit</t>
  </si>
  <si>
    <t>There is a large workflow in the R2P office in Kharkiv and the one existing MFU is not able to cope with tasks</t>
  </si>
  <si>
    <t>Reserve notebooks for project need. To replace those purchased in 2014</t>
  </si>
  <si>
    <t>Notebook was not purchesed in 2017 as was not budgeted mistakenly</t>
  </si>
  <si>
    <t>Desktop with monitor, keyboard, mouse</t>
  </si>
  <si>
    <t>a.rozhok@r2p.org.ua         067 506 83 26</t>
  </si>
  <si>
    <t>a.rozhok@r2p.org.ua         067 506 83 27</t>
  </si>
  <si>
    <t>a.rozhok@r2p.org.ua         067 506 83 28</t>
  </si>
  <si>
    <t xml:space="preserve">589526; 589525. These computers transfered in ownership of Organisation in Jun/ 2015. These computers obsoletes. </t>
  </si>
  <si>
    <t>Snitko O.</t>
  </si>
  <si>
    <t xml:space="preserve"> snitko_o@dk.od.ua; (097)0345482</t>
  </si>
  <si>
    <t>Camera</t>
  </si>
  <si>
    <t>Multi-functional Device (printer, scanner) with automating feeding</t>
  </si>
  <si>
    <t xml:space="preserve">absent. Considering that this project includes a lot of document, it will optimize time-managementand facilitate the office work. </t>
  </si>
  <si>
    <t xml:space="preserve"> snitko_o@dk.od.ua; (097)0345485</t>
  </si>
  <si>
    <t>Server station (Patriot Tower E3-1230V5 S WSF)</t>
  </si>
  <si>
    <t>Recommended to replace the Service  station to maintain safe and efficient functioning process of transfer and storage of information of the Fund</t>
  </si>
  <si>
    <t xml:space="preserve">tel. (050) 970 84 05,  baranov@rokada.org.ua tel. (050) 684 18 71, vladimirtokar@gmail.com </t>
  </si>
  <si>
    <t>Alexandr Baranov,  Vladimir Tokar</t>
  </si>
  <si>
    <t>Hard disk drive (Western Digital Red Pro 3TB 7200rpm 64MB WD3001FFSX 3.5" SATA III)</t>
  </si>
  <si>
    <t>Upgrade the storage of information device on the server station</t>
  </si>
  <si>
    <t>Monitor (SAMSUNG S27E591C)</t>
  </si>
  <si>
    <t>Replacement Rokada`s monitors that have developed the resource and not safe for health</t>
  </si>
  <si>
    <t xml:space="preserve">Set keyboard and mouse (Logitech MK270 Black RUS (920-004518)
</t>
  </si>
  <si>
    <t>Replacement Rokada`s keyboard and mouse that have developed the resource.</t>
  </si>
  <si>
    <t>Printer Cartridge(MLT-D203L / SEE)</t>
  </si>
  <si>
    <t>Compatible cartridges for the MFU in use in Fund</t>
  </si>
  <si>
    <t>Rechargeable battery for UPS</t>
  </si>
  <si>
    <t>Compatible Rechargeable battery for the UPS in use in Fund</t>
  </si>
  <si>
    <t>Controller (Ubiquiti UniFi Cloud Key (UC-CK))</t>
  </si>
  <si>
    <t>System Administrator's recommendation: Single access point that connects all equipment to a single wireless network</t>
  </si>
  <si>
    <t>Access point (Ubiquiti UniFi AC LR (UAP-AC-LR)</t>
  </si>
  <si>
    <r>
      <rPr>
        <i/>
        <sz val="11"/>
        <color theme="1"/>
        <rFont val="Calibri"/>
        <family val="2"/>
        <charset val="204"/>
        <scheme val="minor"/>
      </rPr>
      <t>Hard disk drive(</t>
    </r>
    <r>
      <rPr>
        <i/>
        <sz val="11"/>
        <color rgb="FF333333"/>
        <rFont val="Calibri"/>
        <family val="2"/>
        <charset val="204"/>
        <scheme val="minor"/>
      </rPr>
      <t>Western Digital Red 2TB 5400rpm 64МB WD20EFRX 3.5 SATA III)</t>
    </r>
  </si>
  <si>
    <t xml:space="preserve">Compatible HDD devices for Backup station </t>
  </si>
  <si>
    <r>
      <t>Backup station (</t>
    </r>
    <r>
      <rPr>
        <sz val="10"/>
        <color rgb="FF333333"/>
        <rFont val="Calibri"/>
        <family val="2"/>
        <charset val="204"/>
        <scheme val="minor"/>
      </rPr>
      <t>QNAP TS-431P)</t>
    </r>
  </si>
  <si>
    <t>Secure storage of databases and working information in a place inaccessible to the viruses</t>
  </si>
  <si>
    <t>ROKADA</t>
  </si>
  <si>
    <r>
      <t xml:space="preserve">There is a need to teach and study programs </t>
    </r>
    <r>
      <rPr>
        <i/>
        <sz val="11"/>
        <color rgb="FF333333"/>
        <rFont val="Calibri"/>
        <family val="2"/>
        <charset val="204"/>
        <scheme val="minor"/>
      </rPr>
      <t>Adobe Photoshop Express</t>
    </r>
    <r>
      <rPr>
        <i/>
        <sz val="11"/>
        <color rgb="FF222222"/>
        <rFont val="Calibri"/>
        <family val="2"/>
        <charset val="204"/>
        <scheme val="minor"/>
      </rPr>
      <t>, 3ds Max,Adobe Illustrator, etc</t>
    </r>
    <r>
      <rPr>
        <b/>
        <i/>
        <sz val="11"/>
        <color rgb="FF222222"/>
        <rFont val="Calibri"/>
        <family val="2"/>
        <charset val="204"/>
        <scheme val="minor"/>
      </rPr>
      <t>.</t>
    </r>
    <r>
      <rPr>
        <i/>
        <sz val="11"/>
        <color rgb="FF222222"/>
        <rFont val="Calibri"/>
        <family val="2"/>
        <charset val="204"/>
        <scheme val="minor"/>
      </rPr>
      <t xml:space="preserve"> For the full-fledged functioning of the classroom, this is not enough the equipment that available now.</t>
    </r>
  </si>
  <si>
    <t xml:space="preserve">Random access memory Kingston DDR4-2400 8192MB PC4-19200 HyperX Fury Black (HX424C15FB2/8) 
</t>
  </si>
  <si>
    <t>RAM compatible with the new Computers.</t>
  </si>
  <si>
    <t>MULTIFUNCTION DEVICE (Kyocera ECOSYS M2540dn)</t>
  </si>
  <si>
    <t xml:space="preserve">Replacement is required for old MFU that developed the resource. Constantly printing for students of the Ukrainian language courses and the CTA class, as well as supporting working materials for refugees attending evening school.  </t>
  </si>
  <si>
    <t>Printer Cartridge(Kyocera TK-1170 (1T02S50NL0))</t>
  </si>
  <si>
    <t>Compatible cartridges for the new MFU</t>
  </si>
  <si>
    <t>Printer</t>
  </si>
  <si>
    <t>Replacement of old printer ownership rights for which were transferred to CO "KCF "World" by UNHCR</t>
  </si>
  <si>
    <t>Scanner</t>
  </si>
  <si>
    <t>The item will be used in the day-to-day work by an Advocate. E.g. to scan documents of PoCs to send them to UNHCR</t>
  </si>
  <si>
    <t>Chairs</t>
  </si>
  <si>
    <t>Replacement of old chairs</t>
  </si>
  <si>
    <t>Portable Hard Drives 500 Gb</t>
  </si>
  <si>
    <t>The items will be used by Snr. Legal Counsellors to store working data</t>
  </si>
  <si>
    <t>Conference table</t>
  </si>
  <si>
    <t>The item will be used in the conference hall for different purposes</t>
  </si>
  <si>
    <t>Flip charts</t>
  </si>
  <si>
    <t>The item will be used in the conference hall for visualization purposes</t>
  </si>
  <si>
    <t xml:space="preserve">Chairs ISO С-11 </t>
  </si>
  <si>
    <t>The item will be used in the conference hall or during events in the office of CO "KCF "World"</t>
  </si>
  <si>
    <t>Vovk Rakhima</t>
  </si>
  <si>
    <t>vovk@kcfworld.org, +380577564572</t>
  </si>
  <si>
    <t>Right to Protection</t>
  </si>
  <si>
    <t>THE TENTH OF APRIL</t>
  </si>
  <si>
    <t xml:space="preserve"> Chiricli</t>
  </si>
  <si>
    <t>Lot</t>
  </si>
  <si>
    <t>1a</t>
  </si>
  <si>
    <t>1b</t>
  </si>
  <si>
    <t>1c</t>
  </si>
  <si>
    <t>Computers+</t>
  </si>
  <si>
    <t>MFU/printer/scanner</t>
  </si>
  <si>
    <t>UPS/back up</t>
  </si>
  <si>
    <t>Hard drive</t>
  </si>
  <si>
    <t>Telephone</t>
  </si>
  <si>
    <t>Furniture+</t>
  </si>
  <si>
    <t>Software</t>
  </si>
  <si>
    <t>Other</t>
  </si>
  <si>
    <t>NEEKA</t>
  </si>
  <si>
    <t>WORLD</t>
  </si>
  <si>
    <t>CTA</t>
  </si>
  <si>
    <t>OFFICE</t>
  </si>
  <si>
    <t xml:space="preserve">To be used for/by                                                  </t>
  </si>
  <si>
    <t>Computer (system unit - HP ProDesk 600 G2 SFF (P1G57EA)</t>
  </si>
  <si>
    <t>FAX</t>
  </si>
  <si>
    <t>UPS</t>
  </si>
  <si>
    <t>LAPTOP</t>
  </si>
  <si>
    <t>MONITOR</t>
  </si>
  <si>
    <t>SERVER</t>
  </si>
  <si>
    <t>LAPTOP2</t>
  </si>
  <si>
    <t>MFU</t>
  </si>
  <si>
    <t>DESKTOP</t>
  </si>
  <si>
    <t>PRINTER</t>
  </si>
  <si>
    <t>KEYBOARD+MOUSE</t>
  </si>
  <si>
    <r>
      <t xml:space="preserve">System unit, </t>
    </r>
    <r>
      <rPr>
        <i/>
        <sz val="11"/>
        <rFont val="Calibri"/>
        <family val="2"/>
        <scheme val="minor"/>
      </rPr>
      <t xml:space="preserve">Monitor, </t>
    </r>
    <r>
      <rPr>
        <i/>
        <sz val="11"/>
        <color theme="1"/>
        <rFont val="Calibri"/>
        <family val="2"/>
        <scheme val="minor"/>
      </rPr>
      <t>keyboard, mouse</t>
    </r>
  </si>
  <si>
    <t>Mouse + keyboard (set)</t>
  </si>
  <si>
    <t>LinkSys WRT1900ACS WI-FI ROUTER</t>
  </si>
  <si>
    <t>UPS Vinga LED 800VA plastic case</t>
  </si>
  <si>
    <t>Operating system ( Microsoft Windows 10 Professional x64 Ukrainian)</t>
  </si>
  <si>
    <t>Lоgitech WebCam C170</t>
  </si>
  <si>
    <t>Monitor 23" Dell P2317H (210-AJEG)
Подробнее: https://hard.rozetka.com.ua/monitors/c80089/producer=dell/?gclid=EAIaIQobChMIkcrB18Th1wIVDxobCh30ZgY6EAAYASAAEgKFK_D_BwE</t>
  </si>
  <si>
    <t xml:space="preserve">Intel Core i3-6100 (3.7 ГГц) / RAM 8 ГБ / HDD 500 ГБ / Intel HD Graphics 530 / DVD Super Multi / LAN / DOS + extension cords </t>
  </si>
  <si>
    <t>WI-FI</t>
  </si>
  <si>
    <t>Partner 1</t>
  </si>
  <si>
    <t>УВАГА! ВИТРАТИ НА ДОСТАВКУ ВСІХ ТОВАРІВ ПОВИННІ БУТИ ВКЛЮЧЕНИМИ У ВАРТІСТЬ ТОВАРІВ</t>
  </si>
  <si>
    <t>Laptop / ноутбук</t>
  </si>
  <si>
    <t>Екран 15.6 "(1920x1080) Full HD, Intel Core i5 і вище, RAM 8 ГБ, SSD 512 ГБ, Intel HD Graphics 620 або зі схожими характеристиками, DVD +/- RW, LAN, Wi-Fi, веб-камера, встановлена ​​Windows 10 Pro 64bit</t>
  </si>
  <si>
    <t>Джерело живлення: 1 х AA; 
Розмір миші: Маленька; 
Тип датчика: Оптичний; 
Інтерфейс: Wireless; 
Кількість кнопок: 2; 
Особливості: Для обох рук (симетричний дизайн); 
Сумісність з ОС: Microsoft Windows;</t>
  </si>
  <si>
    <t>Cordless mouse / мишка бездротова</t>
  </si>
  <si>
    <t>Projector / Проектор</t>
  </si>
  <si>
    <t xml:space="preserve"> Projector bracket  (ceiling) / Кронштейн для проектору (на стелю)</t>
  </si>
  <si>
    <t>Тип: Кріплення; 
Сумісність  проектором №3 в цьому файлі (згаданий вище); 
Нахил / поворот: Кут нахилу: ± 25 °, Поворот: 360 °; 
Максимальне навантаження: 20 кг; 
Додаткові характеристики: Максимальна відстань від стелі: 11 см, Максимальна відстань між точками кріплення: 30 см</t>
  </si>
  <si>
    <t>Розмір: 300 х 220 см; 
Тип: Настінний з механізмом повернення; 
Тип покриття: Матове вінілове полотно білого кольору; Співвідношення сторін: 3: 4</t>
  </si>
  <si>
    <t>Screen for projector / Екран для проектора</t>
  </si>
  <si>
    <t>Microsoft Office 2016 (або вище)</t>
  </si>
  <si>
    <t>WinRar</t>
  </si>
  <si>
    <t xml:space="preserve">ЛОТ 1 / LOT 1. Equipment/Обладнання </t>
  </si>
  <si>
    <t>ЛОТ 2 / LOT 2. Furniture / Меблі</t>
  </si>
  <si>
    <t>School desk, one seat/ Парта шкільна, одномісна</t>
  </si>
  <si>
    <t xml:space="preserve">School Chair / Стул шкільний
</t>
  </si>
  <si>
    <t>Item/ Назва товару</t>
  </si>
  <si>
    <t>Specification of proposed items / Характеристики пропонованих товарів</t>
  </si>
  <si>
    <t>Specifications / Характеристика</t>
  </si>
  <si>
    <t>Total cost in UAH, excl. VAT / Загальна вартість в грн., без ПДВ</t>
  </si>
  <si>
    <t>Price per unit in UAH, excl. VAT / Ціна за одиницю в грн., без ПДВ</t>
  </si>
  <si>
    <t>Q-ty, units / К-сть, шт.</t>
  </si>
  <si>
    <t>Annex A to RFQ 2018-137: Technical Specification for equipment and furniture / Додаток А до RFQ 2018-137: Технічні характеристики обладнання та меблів для навчальних закладів</t>
  </si>
  <si>
    <r>
      <t xml:space="preserve">Місце доставки: </t>
    </r>
    <r>
      <rPr>
        <sz val="14"/>
        <color theme="1"/>
        <rFont val="Calibri"/>
        <family val="2"/>
        <scheme val="minor"/>
      </rPr>
      <t>Одеська загальноосвітня школа №72, м. Одеса, вул. Ільфа і Петрова 15а, 65104</t>
    </r>
  </si>
  <si>
    <t>Дата:</t>
  </si>
  <si>
    <t>Директор:</t>
  </si>
  <si>
    <t>Підпис та печатка:</t>
  </si>
  <si>
    <t>Всього без ПДВ:</t>
  </si>
  <si>
    <t>Вартість ПДВ (якщо є):</t>
  </si>
  <si>
    <t>Всього з ПДВ:</t>
  </si>
  <si>
    <t>4000 ANSI люмен / 1024 x 768; 
Неохідне розширення: до 1920 x 1200; 
Фізичне розширення: 1024x768; 
Рівень контрасту: 20000: 1; 
Співвідношення сторін зображення: 3: 4; 
Діапазон проекційної відстані, м (мін-макс) : 1 - 9.2; 
Категорія: Професійний; 
Діагональ екрану, м (мін - макс): 0.635 - 7.62; 
Рівень шуму, дБ: 27-32; 
Інтерфейси і відеосигнали: HDMI, USB B Mini, S-Video, Композитний вхід, 2xVGA входу, VGA вихід, RS 232, RJ-45, 3.5 мм вихід, 2 х 3.5 мм вхід, EDTV, HDTV, NTSC, PAL, SDTV, функції для і додаткові параметри: Ручне фокусування, Мінімальна діафрагма об`єктиву: F / 2.59, максимальна діафрагма об'єктиву: F / 2.87, 
Мінімальна фокусна відстань: 16.88 мм, Максимальна фокусна відстань: 21.88 мм, 
Потужність лампи: 250 Вт, 
Сумісне співвідношення сторін: 16: 9, Мінімальна горизонтальна синхронізація: 15 кГц, Максимальна горизонтальна синхронізація: 100 кГц, Мінімальна вертикальна синхронізація: 24 Гц, Максимальна вертикальна синхронізація: 120 Гц, Кількість кольорів: 1.07 млрд (30-біт), Цифровий зум: 2x, Оптичний зум: 1.3x, Динаміки: 2 x 10 Вт (стерео), Проекційне відношення: 1.51 - 1.97: 1, Джерело світла: Лампа розжарювання; Яскравість: 4000 лм)</t>
  </si>
  <si>
    <t>Розмір: 380х380х340-420Нмм(до сідання).
Конструкція: розбірна, посилена, вандалостійка.
Бокові розбірні Т-образні стійки/опори виготовлені: нижня частина з труби 25х25мм, товщ. 1,5мм та верхня частина з труби 20х20мм, товщ. 1,5мм.
З’єднання металевих частин: меблеві болти з напівкруглою та ковпачкові гайки.
Регулювання висоти стільця з 340Нмм на 380Нмм та 420Нмм здійснюється шляхом зміни положення стійки відносно Т-образної опори та фіксування болтами в отворах. Кут нахилу спинки в межах 100-110 градусів.
Спинка та сидіння – фанера гнутоклеєна багатошарова, колір «береза», товщ. 8мм; двошарове лакове покриття. Кути спинки та сидіння заокругленні.
Вага стільця до 4кг.
Всі з’єднання труб металевих каркасів (парта, стілець) повинні бути обварені, не мати щілин (тромки труб співпадають). Покриття металевих частин каркасів парт та стільців. Полімерна порошкова фарба: екологічно чиста, стійка до дезінфікуючих засобів, вологостійка, стійка до механічних навантажень. Структура «глянець». Частини металевого каркаса парти та стільця різнокольорові (комбінація 2х кольорів): світла соснова кістка (RAL1015), вершковий-білий (RAL9001), помаранчевий (RAL2004), фіолетовий (RAL4008), бузковий (RAL4005), зелений (RAL6020), синій(RAL5022).
Всі закінчення труб металевих каркасів повинні бути закриті внутрішніми та зовнішніми   заглушками, а всі виступаючи частини гвинтів та болтів ковпачковими металевими гайками.
Термін експлуатації: - каркас металевий (цільність конструкції, зварних швів) не менше 36місяців; - деталі меблів (стільниці та передні панелі парт, спинки та сидіння, заглушки, тощо) – не менше 24 місяців</t>
  </si>
  <si>
    <t>Розмір: 600х500х580-700Нмм
Конструкція: розбірна, посилена, вандалостійка.
Бокові розбірні Т-подібні стійки/опори виготовлені: нижня частина з труби 25х25мм, товщ. 1,5мм та верхня частина з труби 20х20мм, товщ.1,5мм.
З’єднання металевих частин: меблеві болти з напівкруглою головкою та ковпачкові гайки.
Регулювання висоти парти з 580Нмм на 640Нмм та 700Нмм здійснюється шляхом зміни положення стійки відносно Т-подібної опори та фіксування болтами в отворах.
На бокових стійках 2 металевих гачка. (кріплення; гвинти та ковпачкові гайки).
Механічне регулювання нахилу стільниці повинно відбуватися без інструментів та надмірних зусиль. Конструкція повинна забезпечити фіксування стільниці в 3х-положеннях нахилу: 0; 8; 12 градусів. В положенні 8 та 12 градусів ближня до учня сторона стільниці опускається не більш 10мм. Встановити обмежувач підйому стільниці до 16 градусів.
Стільниця та передня панель -ламіноване ДСП класу Е1 товщ.18мм, «Дуб Сонома» D3025MX або аналогічний матеріал та колір. Кути стільниці зі сторони учня заокруглені R50мм.
Стільниця та передня панель оброблені протиударною крайкою ADS в колір та структуру ДСП товщ. 2мм та 0,8мм відповідно, колір «Дуб бардоліно натуральний» або максимально наближений колір.
Кріплення стільниці до металевого каркасу = гвинтами та муфтами, поверхня повинна бути гладкою. Передня панель – кріплення болтами з напівкруглою головкою та ковпачковими гайками.
Вага парти до 10 кг.
Всі з’єднання труб металевих каркасів (парта, стілець) повинні бути обварені, не мати щілин (тромки труб співпадають). Покриття металевих частин каркасів парт та стільців. Полімерна порошкова фарба: екологічно чиста, стійка до дезінфікуючих засобів, вологостійка, стійка до механічних навантажень. Структура «глянець». Частини металевого каркаса парти та стільця різнокольорові (комбінація 2х кольорів): світла соснова кістка (RAL1015), вершковий-білий (RAL9001), помаранчевий (RAL2004), фіолетовий (RAL4008), бузковий (RAL4005), зелений (RAL6020), синій(RAL5022) або максимально наближені кольори.
Всі закінчення труб металевих каркасів повинні бути закриті внутрішніми та зовнішніми   заглушками, а всі виступаючі частини гвинтів та болтів ковпачковими металевими гайками.                                                                                                                                                                                                       Термін експлуатації: - каркас металевий (цільність конструкції, зварних швів) не менше 36місяців; - деталі меблів (стільниці та передні панелі парт, спинки та сидіння, заглушки, тощо) – не менше 24 місяців</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</si>
</sst>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419]General"/>
  </numFmts>
  <fonts count="26" x14ac:knownFonts="1">
    <font>
      <sz val="11"/>
      <color theme="1"/>
      <name val="Calibri"/>
      <family val="2"/>
      <scheme val="minor"/>
    </font>
    <font>
      <sz val="11"/>
      <color theme="1"/>
      <name val="Calibri"/>
      <family val="2"/>
      <charset val="204"/>
      <scheme val="minor"/>
    </font>
    <font>
      <sz val="11"/>
      <color theme="1"/>
      <name val="Calibri"/>
      <family val="2"/>
      <scheme val="minor"/>
    </font>
    <font>
      <i/>
      <sz val="11"/>
      <color theme="1"/>
      <name val="Calibri"/>
      <family val="2"/>
      <scheme val="minor"/>
    </font>
    <font>
      <b/>
      <sz val="11"/>
      <color theme="1"/>
      <name val="Calibri"/>
      <family val="2"/>
      <scheme val="minor"/>
    </font>
    <font>
      <i/>
      <sz val="11"/>
      <color theme="1"/>
      <name val="Calibri"/>
      <family val="2"/>
      <charset val="204"/>
      <scheme val="minor"/>
    </font>
    <font>
      <u/>
      <sz val="11"/>
      <color theme="10"/>
      <name val="Calibri"/>
      <family val="2"/>
      <scheme val="minor"/>
    </font>
    <font>
      <i/>
      <sz val="11"/>
      <color rgb="FF333333"/>
      <name val="Calibri"/>
      <family val="2"/>
      <charset val="204"/>
      <scheme val="minor"/>
    </font>
    <font>
      <sz val="10"/>
      <color rgb="FF333333"/>
      <name val="Calibri"/>
      <family val="2"/>
      <charset val="204"/>
      <scheme val="minor"/>
    </font>
    <font>
      <i/>
      <sz val="11"/>
      <color rgb="FF222222"/>
      <name val="Calibri"/>
      <family val="2"/>
      <charset val="204"/>
      <scheme val="minor"/>
    </font>
    <font>
      <b/>
      <i/>
      <sz val="11"/>
      <color rgb="FF222222"/>
      <name val="Calibri"/>
      <family val="2"/>
      <charset val="204"/>
      <scheme val="minor"/>
    </font>
    <font>
      <sz val="12"/>
      <color theme="1"/>
      <name val="Calibri"/>
      <family val="2"/>
      <charset val="204"/>
      <scheme val="minor"/>
    </font>
    <font>
      <i/>
      <sz val="11"/>
      <name val="Calibri"/>
      <family val="2"/>
      <scheme val="minor"/>
    </font>
    <font>
      <sz val="11"/>
      <color rgb="FF000000"/>
      <name val="Calibri"/>
      <family val="2"/>
      <charset val="204"/>
    </font>
    <font>
      <i/>
      <sz val="11"/>
      <color rgb="FF000000"/>
      <name val="Calibri"/>
      <family val="2"/>
      <charset val="204"/>
    </font>
    <font>
      <b/>
      <sz val="14"/>
      <color theme="1"/>
      <name val="Calibri"/>
      <family val="2"/>
      <scheme val="minor"/>
    </font>
    <font>
      <b/>
      <sz val="11"/>
      <name val="Calibri"/>
      <family val="2"/>
      <scheme val="minor"/>
    </font>
    <font>
      <sz val="11"/>
      <name val="Calibri"/>
      <family val="2"/>
      <charset val="204"/>
      <scheme val="minor"/>
    </font>
    <font>
      <b/>
      <sz val="24"/>
      <name val="Calibri"/>
      <family val="2"/>
      <scheme val="minor"/>
    </font>
    <font>
      <sz val="12"/>
      <name val="Calibri"/>
      <family val="2"/>
      <charset val="204"/>
      <scheme val="minor"/>
    </font>
    <font>
      <b/>
      <sz val="14"/>
      <name val="Calibri"/>
      <family val="2"/>
      <scheme val="minor"/>
    </font>
    <font>
      <b/>
      <sz val="18"/>
      <color theme="1"/>
      <name val="Calibri"/>
      <family val="2"/>
      <scheme val="minor"/>
    </font>
    <font>
      <b/>
      <sz val="22"/>
      <color theme="1"/>
      <name val="Calibri"/>
      <family val="2"/>
      <scheme val="minor"/>
    </font>
    <font>
      <sz val="14"/>
      <color theme="1"/>
      <name val="Calibri"/>
      <family val="2"/>
      <scheme val="minor"/>
    </font>
    <font>
      <b/>
      <sz val="11"/>
      <color theme="1"/>
      <name val="Times New Roman"/>
      <family val="1"/>
    </font>
    <font>
      <b/>
      <sz val="20"/>
      <color indexed="8"/>
      <name val="Calibri Light"/>
      <family val="2"/>
      <scheme val="major"/>
    </font>
  </fonts>
  <fills count="10">
    <fill>
      <patternFill patternType="none"/>
    </fill>
    <fill>
      <patternFill patternType="gray125"/>
    </fill>
    <fill>
      <patternFill patternType="solid">
        <fgColor theme="4" tint="0.59999389629810485"/>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4">
    <xf numFmtId="0" fontId="0" fillId="0" borderId="0"/>
    <xf numFmtId="43" fontId="2" fillId="0" borderId="0" applyFont="0" applyFill="0" applyBorder="0" applyAlignment="0" applyProtection="0"/>
    <xf numFmtId="0" fontId="6" fillId="0" borderId="0" applyNumberFormat="0" applyFill="0" applyBorder="0" applyAlignment="0" applyProtection="0"/>
    <xf numFmtId="164" fontId="13" fillId="0" borderId="0"/>
  </cellStyleXfs>
  <cellXfs count="112">
    <xf numFmtId="0" fontId="0" fillId="0" borderId="0" xfId="0"/>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3" fillId="0" borderId="1" xfId="0" applyFont="1" applyFill="1" applyBorder="1" applyAlignment="1">
      <alignment horizontal="left" vertical="top" wrapText="1"/>
    </xf>
    <xf numFmtId="0" fontId="0" fillId="0" borderId="0" xfId="0" applyBorder="1" applyAlignment="1">
      <alignment vertical="center"/>
    </xf>
    <xf numFmtId="0" fontId="0" fillId="0" borderId="0" xfId="0" applyBorder="1"/>
    <xf numFmtId="0" fontId="3" fillId="0" borderId="1" xfId="0" applyFont="1" applyFill="1" applyBorder="1" applyAlignment="1">
      <alignment horizontal="center" vertical="center" wrapText="1"/>
    </xf>
    <xf numFmtId="0" fontId="3" fillId="0" borderId="1" xfId="0" applyFont="1" applyFill="1" applyBorder="1"/>
    <xf numFmtId="0" fontId="0" fillId="0" borderId="1" xfId="0" applyFill="1" applyBorder="1" applyAlignment="1">
      <alignment vertical="center"/>
    </xf>
    <xf numFmtId="0" fontId="3" fillId="0" borderId="1" xfId="0" applyFont="1" applyFill="1" applyBorder="1" applyAlignment="1">
      <alignment horizontal="center" vertical="center"/>
    </xf>
    <xf numFmtId="4" fontId="3" fillId="0" borderId="1" xfId="0" applyNumberFormat="1" applyFont="1" applyFill="1" applyBorder="1" applyAlignment="1">
      <alignment horizontal="right" vertical="center"/>
    </xf>
    <xf numFmtId="43" fontId="3" fillId="0" borderId="1" xfId="1" applyFont="1" applyFill="1" applyBorder="1" applyAlignment="1">
      <alignment horizontal="right" vertical="center"/>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0" fillId="0" borderId="1" xfId="0" applyFill="1" applyBorder="1" applyAlignment="1">
      <alignment horizontal="center" vertical="center"/>
    </xf>
    <xf numFmtId="0" fontId="6" fillId="0" borderId="1" xfId="2" applyFill="1" applyBorder="1" applyAlignment="1">
      <alignment wrapText="1"/>
    </xf>
    <xf numFmtId="0" fontId="0" fillId="0" borderId="0" xfId="0" applyFill="1"/>
    <xf numFmtId="0" fontId="3" fillId="0" borderId="1" xfId="0" applyFont="1" applyFill="1" applyBorder="1" applyAlignment="1">
      <alignment wrapText="1"/>
    </xf>
    <xf numFmtId="0" fontId="0" fillId="0" borderId="1" xfId="0" applyFont="1" applyFill="1" applyBorder="1" applyAlignment="1">
      <alignment horizontal="center" vertical="center" wrapText="1"/>
    </xf>
    <xf numFmtId="0" fontId="6" fillId="0" borderId="0" xfId="2" applyFill="1" applyBorder="1" applyAlignment="1">
      <alignment wrapText="1"/>
    </xf>
    <xf numFmtId="0" fontId="3" fillId="0" borderId="1" xfId="0" applyFont="1" applyFill="1" applyBorder="1" applyAlignment="1">
      <alignment vertical="top" wrapText="1"/>
    </xf>
    <xf numFmtId="0" fontId="5" fillId="0" borderId="1" xfId="0" applyFont="1" applyFill="1" applyBorder="1" applyAlignment="1">
      <alignment horizontal="left" vertical="center" wrapText="1"/>
    </xf>
    <xf numFmtId="0" fontId="0" fillId="0" borderId="0" xfId="0" applyAlignment="1">
      <alignment horizontal="center"/>
    </xf>
    <xf numFmtId="0" fontId="0" fillId="0" borderId="0" xfId="0" applyBorder="1" applyAlignment="1">
      <alignment horizontal="center" vertical="center"/>
    </xf>
    <xf numFmtId="0" fontId="0" fillId="0" borderId="0" xfId="0" applyFill="1" applyAlignment="1">
      <alignment wrapText="1"/>
    </xf>
    <xf numFmtId="0" fontId="4" fillId="2" borderId="2" xfId="0" applyFont="1" applyFill="1" applyBorder="1" applyAlignment="1">
      <alignment vertical="center" wrapText="1"/>
    </xf>
    <xf numFmtId="0" fontId="3" fillId="3" borderId="1" xfId="0" applyFont="1" applyFill="1" applyBorder="1" applyAlignment="1">
      <alignment vertical="top" wrapText="1"/>
    </xf>
    <xf numFmtId="0" fontId="5" fillId="3" borderId="1" xfId="0" applyFont="1" applyFill="1" applyBorder="1" applyAlignment="1">
      <alignment vertical="top" wrapText="1"/>
    </xf>
    <xf numFmtId="0" fontId="3" fillId="5" borderId="1" xfId="0" applyFont="1" applyFill="1" applyBorder="1" applyAlignment="1">
      <alignment horizontal="center" vertical="center" wrapText="1"/>
    </xf>
    <xf numFmtId="0" fontId="3" fillId="6" borderId="1" xfId="0" applyFont="1" applyFill="1" applyBorder="1" applyAlignment="1">
      <alignment horizontal="left" vertical="center" wrapText="1"/>
    </xf>
    <xf numFmtId="0" fontId="3" fillId="6" borderId="1" xfId="0" applyFont="1" applyFill="1" applyBorder="1" applyAlignment="1">
      <alignment horizontal="center" vertical="center" wrapText="1"/>
    </xf>
    <xf numFmtId="0" fontId="3" fillId="4" borderId="1" xfId="0" applyFont="1" applyFill="1" applyBorder="1" applyAlignment="1">
      <alignment vertical="center" wrapText="1"/>
    </xf>
    <xf numFmtId="0" fontId="5" fillId="0" borderId="1" xfId="0" applyFont="1" applyBorder="1"/>
    <xf numFmtId="43" fontId="3" fillId="0" borderId="1" xfId="1" applyFont="1" applyBorder="1" applyAlignment="1">
      <alignment vertical="top"/>
    </xf>
    <xf numFmtId="4" fontId="3" fillId="0" borderId="1" xfId="0" applyNumberFormat="1" applyFont="1" applyBorder="1" applyAlignment="1">
      <alignment vertical="top"/>
    </xf>
    <xf numFmtId="0" fontId="0" fillId="0" borderId="1" xfId="0" applyBorder="1" applyAlignment="1">
      <alignment vertical="top"/>
    </xf>
    <xf numFmtId="0" fontId="3" fillId="0" borderId="1" xfId="0" applyFont="1" applyBorder="1" applyAlignment="1">
      <alignment vertical="top" wrapText="1"/>
    </xf>
    <xf numFmtId="164" fontId="14" fillId="0" borderId="1" xfId="3" applyFont="1" applyBorder="1" applyAlignment="1">
      <alignment vertical="top" wrapText="1"/>
    </xf>
    <xf numFmtId="164" fontId="14" fillId="0" borderId="1" xfId="3" applyFont="1" applyFill="1" applyBorder="1" applyAlignment="1" applyProtection="1">
      <alignment vertical="top" wrapText="1"/>
    </xf>
    <xf numFmtId="0" fontId="0" fillId="8" borderId="1" xfId="0" applyFill="1" applyBorder="1" applyAlignment="1">
      <alignment vertical="center"/>
    </xf>
    <xf numFmtId="0" fontId="0" fillId="8" borderId="1" xfId="0" applyFill="1" applyBorder="1" applyAlignment="1">
      <alignment horizontal="center" vertical="center"/>
    </xf>
    <xf numFmtId="0" fontId="3" fillId="8" borderId="1" xfId="0" applyFont="1" applyFill="1" applyBorder="1" applyAlignment="1">
      <alignment horizontal="left" vertical="top" wrapText="1"/>
    </xf>
    <xf numFmtId="0" fontId="3" fillId="8" borderId="1" xfId="0" applyFont="1" applyFill="1" applyBorder="1" applyAlignment="1">
      <alignment horizontal="center" vertical="center"/>
    </xf>
    <xf numFmtId="4" fontId="3" fillId="8" borderId="1" xfId="0" applyNumberFormat="1" applyFont="1" applyFill="1" applyBorder="1" applyAlignment="1">
      <alignment horizontal="right" vertical="center"/>
    </xf>
    <xf numFmtId="43" fontId="3" fillId="8" borderId="1" xfId="1" applyFont="1" applyFill="1" applyBorder="1" applyAlignment="1">
      <alignment horizontal="right" vertical="center"/>
    </xf>
    <xf numFmtId="0" fontId="3" fillId="8" borderId="1" xfId="0" applyFont="1" applyFill="1" applyBorder="1" applyAlignment="1">
      <alignment horizontal="left" vertical="center" wrapText="1"/>
    </xf>
    <xf numFmtId="0" fontId="3" fillId="8" borderId="1" xfId="0" applyFont="1" applyFill="1" applyBorder="1" applyAlignment="1">
      <alignment horizontal="center" vertical="center" wrapText="1"/>
    </xf>
    <xf numFmtId="0" fontId="3" fillId="8" borderId="1" xfId="0" applyFont="1" applyFill="1" applyBorder="1"/>
    <xf numFmtId="0" fontId="6" fillId="8" borderId="1" xfId="2" applyFill="1" applyBorder="1" applyAlignment="1">
      <alignment wrapText="1"/>
    </xf>
    <xf numFmtId="0" fontId="0" fillId="8" borderId="0" xfId="0" applyFill="1"/>
    <xf numFmtId="0" fontId="0" fillId="0" borderId="0" xfId="0" applyAlignment="1">
      <alignment wrapText="1"/>
    </xf>
    <xf numFmtId="0" fontId="0" fillId="0" borderId="0" xfId="0" applyAlignment="1">
      <alignment horizontal="left" wrapText="1"/>
    </xf>
    <xf numFmtId="0" fontId="1" fillId="0" borderId="0" xfId="0" applyFont="1" applyBorder="1" applyAlignment="1">
      <alignment horizontal="center" vertical="center"/>
    </xf>
    <xf numFmtId="0" fontId="1" fillId="0" borderId="0" xfId="0" applyFont="1" applyFill="1" applyBorder="1" applyAlignment="1">
      <alignment horizontal="left" vertical="center" wrapText="1"/>
    </xf>
    <xf numFmtId="0" fontId="1" fillId="7" borderId="0" xfId="0" applyFont="1" applyFill="1" applyBorder="1" applyAlignment="1">
      <alignment horizontal="center" vertical="center"/>
    </xf>
    <xf numFmtId="43" fontId="1" fillId="0" borderId="0" xfId="1" applyFont="1" applyBorder="1" applyAlignment="1">
      <alignment horizontal="right" vertical="center"/>
    </xf>
    <xf numFmtId="0" fontId="11" fillId="0" borderId="0" xfId="0" applyFont="1" applyFill="1" applyBorder="1" applyAlignment="1">
      <alignment horizontal="left" vertical="center" wrapText="1"/>
    </xf>
    <xf numFmtId="0" fontId="0" fillId="0" borderId="0" xfId="0" applyAlignment="1">
      <alignment horizontal="left" vertical="center" wrapText="1"/>
    </xf>
    <xf numFmtId="0" fontId="17" fillId="0" borderId="0" xfId="0" applyFont="1" applyFill="1" applyBorder="1" applyAlignment="1">
      <alignment horizontal="left" vertical="center" wrapText="1"/>
    </xf>
    <xf numFmtId="0" fontId="0" fillId="0" borderId="0" xfId="0" applyBorder="1" applyAlignment="1">
      <alignment horizontal="left" vertical="center" wrapText="1"/>
    </xf>
    <xf numFmtId="0" fontId="17" fillId="0" borderId="1" xfId="0" applyFont="1" applyBorder="1" applyAlignment="1">
      <alignment horizontal="center" vertical="center"/>
    </xf>
    <xf numFmtId="0" fontId="17" fillId="0" borderId="1" xfId="0" applyFont="1" applyFill="1" applyBorder="1" applyAlignment="1">
      <alignment horizontal="left" vertical="center" wrapText="1"/>
    </xf>
    <xf numFmtId="0" fontId="17" fillId="0" borderId="1" xfId="0" applyFont="1" applyBorder="1" applyAlignment="1">
      <alignment horizontal="left" vertical="center" wrapText="1"/>
    </xf>
    <xf numFmtId="43" fontId="17" fillId="0" borderId="1" xfId="1" applyFont="1" applyBorder="1" applyAlignment="1">
      <alignment horizontal="right" vertical="center"/>
    </xf>
    <xf numFmtId="0" fontId="19" fillId="0" borderId="1"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4" xfId="0" applyFont="1" applyBorder="1" applyAlignment="1">
      <alignment horizontal="center" vertical="center"/>
    </xf>
    <xf numFmtId="0" fontId="16" fillId="0" borderId="5" xfId="0" applyFont="1" applyBorder="1" applyAlignment="1">
      <alignment horizontal="center" vertical="center" wrapText="1"/>
    </xf>
    <xf numFmtId="0" fontId="16" fillId="0" borderId="5" xfId="0" applyFont="1" applyBorder="1" applyAlignment="1">
      <alignment horizontal="center" vertical="center"/>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7" fillId="0" borderId="8" xfId="0" applyFont="1" applyFill="1" applyBorder="1" applyAlignment="1">
      <alignment horizontal="left" vertical="center" wrapText="1"/>
    </xf>
    <xf numFmtId="0" fontId="17" fillId="0" borderId="7" xfId="0" applyFont="1" applyBorder="1" applyAlignment="1">
      <alignment horizontal="center" vertical="center"/>
    </xf>
    <xf numFmtId="0" fontId="19" fillId="0" borderId="8" xfId="0" applyFont="1" applyFill="1" applyBorder="1" applyAlignment="1">
      <alignment horizontal="left" vertical="center" wrapText="1"/>
    </xf>
    <xf numFmtId="0" fontId="17" fillId="0" borderId="7" xfId="0" applyFont="1" applyFill="1" applyBorder="1" applyAlignment="1">
      <alignment horizontal="center" vertical="center"/>
    </xf>
    <xf numFmtId="43" fontId="17" fillId="0" borderId="0" xfId="1" applyFont="1" applyBorder="1" applyAlignment="1">
      <alignment horizontal="right" vertical="center"/>
    </xf>
    <xf numFmtId="0" fontId="20" fillId="0" borderId="0" xfId="0" applyFont="1" applyBorder="1" applyAlignment="1">
      <alignment horizontal="center" vertical="center"/>
    </xf>
    <xf numFmtId="0" fontId="22" fillId="0" borderId="0" xfId="0" applyFont="1" applyAlignment="1">
      <alignment horizontal="center" wrapText="1"/>
    </xf>
    <xf numFmtId="0" fontId="22" fillId="0" borderId="0" xfId="0" applyFont="1" applyBorder="1" applyAlignment="1">
      <alignment horizontal="center" wrapText="1"/>
    </xf>
    <xf numFmtId="0" fontId="20" fillId="0" borderId="15" xfId="0" applyFont="1" applyBorder="1" applyAlignment="1">
      <alignment horizontal="center" vertical="center"/>
    </xf>
    <xf numFmtId="43" fontId="17" fillId="0" borderId="15" xfId="1" applyFont="1" applyBorder="1" applyAlignment="1">
      <alignment horizontal="right" vertical="center"/>
    </xf>
    <xf numFmtId="0" fontId="20" fillId="0" borderId="3" xfId="0" applyFont="1" applyBorder="1" applyAlignment="1">
      <alignment horizontal="center" vertical="center"/>
    </xf>
    <xf numFmtId="43" fontId="17" fillId="0" borderId="3" xfId="1" applyFont="1" applyBorder="1" applyAlignment="1">
      <alignment horizontal="right" vertical="center"/>
    </xf>
    <xf numFmtId="0" fontId="24" fillId="0" borderId="0" xfId="0" applyFont="1"/>
    <xf numFmtId="0" fontId="17" fillId="0" borderId="16" xfId="0" applyFont="1" applyBorder="1" applyAlignment="1">
      <alignment horizontal="center" vertical="center"/>
    </xf>
    <xf numFmtId="0" fontId="17" fillId="0" borderId="17" xfId="0" applyFont="1" applyFill="1" applyBorder="1" applyAlignment="1">
      <alignment horizontal="left" vertical="center" wrapText="1"/>
    </xf>
    <xf numFmtId="0" fontId="17" fillId="0" borderId="17" xfId="0" applyFont="1" applyBorder="1" applyAlignment="1">
      <alignment horizontal="center" vertical="center"/>
    </xf>
    <xf numFmtId="0" fontId="17" fillId="0" borderId="17" xfId="0" applyFont="1" applyFill="1" applyBorder="1" applyAlignment="1">
      <alignment horizontal="center" vertical="center"/>
    </xf>
    <xf numFmtId="43" fontId="17" fillId="0" borderId="17" xfId="1" applyFont="1" applyBorder="1" applyAlignment="1">
      <alignment horizontal="right" vertical="center"/>
    </xf>
    <xf numFmtId="0" fontId="17" fillId="0" borderId="9" xfId="0" applyFont="1" applyFill="1" applyBorder="1" applyAlignment="1">
      <alignment horizontal="left" vertical="center" wrapText="1"/>
    </xf>
    <xf numFmtId="0" fontId="18" fillId="9" borderId="12" xfId="0" applyFont="1" applyFill="1" applyBorder="1" applyAlignment="1">
      <alignment horizontal="center" vertical="center"/>
    </xf>
    <xf numFmtId="0" fontId="18" fillId="9" borderId="13" xfId="0" applyFont="1" applyFill="1" applyBorder="1" applyAlignment="1">
      <alignment horizontal="center" vertical="center"/>
    </xf>
    <xf numFmtId="0" fontId="18" fillId="9" borderId="14" xfId="0" applyFont="1" applyFill="1" applyBorder="1" applyAlignment="1">
      <alignment horizontal="center" vertical="center"/>
    </xf>
    <xf numFmtId="0" fontId="17" fillId="0" borderId="7" xfId="0" applyFont="1" applyBorder="1" applyAlignment="1">
      <alignment horizontal="center" vertical="center"/>
    </xf>
    <xf numFmtId="0" fontId="17" fillId="0" borderId="1" xfId="0" applyFont="1" applyBorder="1" applyAlignment="1">
      <alignment horizontal="center" vertical="center"/>
    </xf>
    <xf numFmtId="0" fontId="18" fillId="9" borderId="7" xfId="0" applyFont="1" applyFill="1" applyBorder="1" applyAlignment="1">
      <alignment horizontal="center" vertical="center"/>
    </xf>
    <xf numFmtId="0" fontId="18" fillId="9" borderId="1" xfId="0" applyFont="1" applyFill="1" applyBorder="1" applyAlignment="1">
      <alignment horizontal="center" vertical="center"/>
    </xf>
    <xf numFmtId="0" fontId="18" fillId="9" borderId="8" xfId="0" applyFont="1" applyFill="1" applyBorder="1" applyAlignment="1">
      <alignment horizontal="center" vertical="center"/>
    </xf>
    <xf numFmtId="0" fontId="22" fillId="0" borderId="0" xfId="0" applyFont="1" applyAlignment="1">
      <alignment horizontal="center" wrapText="1"/>
    </xf>
    <xf numFmtId="0" fontId="15" fillId="0" borderId="0" xfId="0" applyFont="1" applyAlignment="1">
      <alignment horizontal="left" vertical="center" wrapText="1"/>
    </xf>
    <xf numFmtId="0" fontId="17" fillId="0" borderId="1" xfId="0" applyFont="1" applyFill="1" applyBorder="1" applyAlignment="1">
      <alignment horizontal="left" vertical="center" wrapText="1"/>
    </xf>
    <xf numFmtId="0" fontId="21" fillId="0" borderId="0" xfId="0" applyFont="1" applyBorder="1" applyAlignment="1">
      <alignment horizontal="left" vertical="center" wrapText="1"/>
    </xf>
    <xf numFmtId="43" fontId="17" fillId="0" borderId="1" xfId="1" applyFont="1" applyBorder="1" applyAlignment="1">
      <alignment horizontal="right" vertical="center"/>
    </xf>
    <xf numFmtId="43" fontId="17" fillId="0" borderId="1" xfId="1" applyFont="1" applyBorder="1" applyAlignment="1">
      <alignment horizontal="center" vertical="center"/>
    </xf>
    <xf numFmtId="0" fontId="17" fillId="0" borderId="1" xfId="0" applyFont="1" applyBorder="1" applyAlignment="1">
      <alignment horizontal="left" vertical="center" wrapText="1"/>
    </xf>
    <xf numFmtId="0" fontId="0" fillId="0" borderId="0" xfId="0" applyAlignment="1">
      <alignment horizontal="left" vertical="center" wrapText="1"/>
    </xf>
    <xf numFmtId="0" fontId="17" fillId="0" borderId="9"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5" fillId="0" borderId="2"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8" xfId="0" applyFont="1" applyBorder="1" applyAlignment="1">
      <alignment horizontal="center" vertical="center" wrapText="1"/>
    </xf>
  </cellXfs>
  <cellStyles count="4">
    <cellStyle name="Comma" xfId="1" builtinId="3"/>
    <cellStyle name="Excel Built-in Normal" xf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a.rozhok@r2p.org.ua%20%20%20%20%20%20%20%20%20067%20506%2083%2022" TargetMode="External"/><Relationship Id="rId2" Type="http://schemas.openxmlformats.org/officeDocument/2006/relationships/hyperlink" Target="mailto:a.rozhok@r2p.org.ua%20%20%20%20%20%20%20%20%20067%20506%2083%2022" TargetMode="External"/><Relationship Id="rId1" Type="http://schemas.openxmlformats.org/officeDocument/2006/relationships/hyperlink" Target="mailto:a.rozhok@r2p.org.ua%20%20%20%20%20%20%20%20%20067%20506%2083%2022"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37"/>
  <sheetViews>
    <sheetView tabSelected="1" view="pageBreakPreview" zoomScale="69" zoomScaleNormal="80" zoomScaleSheetLayoutView="69" workbookViewId="0">
      <pane ySplit="1" topLeftCell="A25" activePane="bottomLeft" state="frozen"/>
      <selection activeCell="B1" sqref="B1"/>
      <selection pane="bottomLeft" activeCell="F16" sqref="F16"/>
    </sheetView>
  </sheetViews>
  <sheetFormatPr defaultRowHeight="14.4" x14ac:dyDescent="0.3"/>
  <cols>
    <col min="1" max="1" width="3.109375" customWidth="1"/>
    <col min="2" max="2" width="9.88671875" style="22" customWidth="1"/>
    <col min="3" max="3" width="31.33203125" style="51" customWidth="1"/>
    <col min="4" max="4" width="18.5546875" style="22" hidden="1" customWidth="1"/>
    <col min="5" max="5" width="23.6640625" style="22" customWidth="1"/>
    <col min="6" max="7" width="23.88671875" style="22" customWidth="1"/>
    <col min="8" max="8" width="133.88671875" style="50" customWidth="1"/>
    <col min="9" max="9" width="121.109375" style="50" customWidth="1"/>
  </cols>
  <sheetData>
    <row r="2" spans="2:9" ht="28.8" x14ac:dyDescent="0.55000000000000004">
      <c r="B2" s="98" t="s">
        <v>172</v>
      </c>
      <c r="C2" s="98"/>
      <c r="D2" s="98"/>
      <c r="E2" s="98"/>
      <c r="F2" s="98"/>
      <c r="G2" s="98"/>
      <c r="H2" s="98"/>
      <c r="I2" s="98"/>
    </row>
    <row r="3" spans="2:9" ht="28.8" x14ac:dyDescent="0.55000000000000004">
      <c r="B3" s="77"/>
      <c r="C3" s="78"/>
      <c r="D3" s="78"/>
      <c r="E3" s="78"/>
      <c r="F3" s="78"/>
      <c r="G3" s="78"/>
      <c r="H3" s="78"/>
      <c r="I3" s="77"/>
    </row>
    <row r="4" spans="2:9" ht="23.4" x14ac:dyDescent="0.3">
      <c r="C4" s="101" t="s">
        <v>150</v>
      </c>
      <c r="D4" s="101"/>
      <c r="E4" s="101"/>
      <c r="F4" s="101"/>
      <c r="G4" s="101"/>
      <c r="H4" s="101"/>
      <c r="I4" s="59"/>
    </row>
    <row r="5" spans="2:9" ht="18" x14ac:dyDescent="0.3">
      <c r="C5" s="99" t="s">
        <v>173</v>
      </c>
      <c r="D5" s="99"/>
      <c r="E5" s="99"/>
      <c r="F5" s="99"/>
      <c r="G5" s="99"/>
      <c r="H5" s="99"/>
      <c r="I5" s="99"/>
    </row>
    <row r="6" spans="2:9" x14ac:dyDescent="0.3">
      <c r="C6" s="105"/>
      <c r="D6" s="105"/>
      <c r="E6" s="105"/>
      <c r="F6" s="105"/>
      <c r="G6" s="105"/>
      <c r="H6" s="105"/>
      <c r="I6" s="57"/>
    </row>
    <row r="7" spans="2:9" ht="15" thickBot="1" x14ac:dyDescent="0.35">
      <c r="C7" s="57"/>
      <c r="D7" s="57"/>
      <c r="E7" s="57"/>
      <c r="F7" s="57"/>
      <c r="G7" s="57"/>
      <c r="H7" s="57"/>
      <c r="I7" s="57"/>
    </row>
    <row r="8" spans="2:9" s="22" customFormat="1" ht="43.2" x14ac:dyDescent="0.3">
      <c r="B8" s="66" t="s">
        <v>0</v>
      </c>
      <c r="C8" s="67" t="s">
        <v>166</v>
      </c>
      <c r="D8" s="68" t="s">
        <v>149</v>
      </c>
      <c r="E8" s="68" t="s">
        <v>171</v>
      </c>
      <c r="F8" s="67" t="s">
        <v>170</v>
      </c>
      <c r="G8" s="67" t="s">
        <v>169</v>
      </c>
      <c r="H8" s="69" t="s">
        <v>168</v>
      </c>
      <c r="I8" s="70" t="s">
        <v>167</v>
      </c>
    </row>
    <row r="9" spans="2:9" s="22" customFormat="1" ht="31.2" x14ac:dyDescent="0.3">
      <c r="B9" s="95" t="s">
        <v>162</v>
      </c>
      <c r="C9" s="96"/>
      <c r="D9" s="96"/>
      <c r="E9" s="96"/>
      <c r="F9" s="96"/>
      <c r="G9" s="96"/>
      <c r="H9" s="96"/>
      <c r="I9" s="97"/>
    </row>
    <row r="10" spans="2:9" ht="15.75" customHeight="1" x14ac:dyDescent="0.3">
      <c r="B10" s="93">
        <v>1</v>
      </c>
      <c r="C10" s="104" t="s">
        <v>151</v>
      </c>
      <c r="D10" s="94">
        <v>6</v>
      </c>
      <c r="E10" s="94">
        <v>8</v>
      </c>
      <c r="F10" s="102"/>
      <c r="G10" s="103"/>
      <c r="H10" s="100" t="s">
        <v>152</v>
      </c>
      <c r="I10" s="106"/>
    </row>
    <row r="11" spans="2:9" ht="15.75" customHeight="1" x14ac:dyDescent="0.3">
      <c r="B11" s="93"/>
      <c r="C11" s="104"/>
      <c r="D11" s="94"/>
      <c r="E11" s="94"/>
      <c r="F11" s="102"/>
      <c r="G11" s="103"/>
      <c r="H11" s="100"/>
      <c r="I11" s="107"/>
    </row>
    <row r="12" spans="2:9" ht="15.75" customHeight="1" x14ac:dyDescent="0.3">
      <c r="B12" s="93"/>
      <c r="C12" s="104"/>
      <c r="D12" s="94"/>
      <c r="E12" s="94"/>
      <c r="F12" s="102"/>
      <c r="G12" s="103"/>
      <c r="H12" s="100"/>
      <c r="I12" s="107"/>
    </row>
    <row r="13" spans="2:9" ht="15.75" customHeight="1" x14ac:dyDescent="0.3">
      <c r="B13" s="93"/>
      <c r="C13" s="104"/>
      <c r="D13" s="94"/>
      <c r="E13" s="94"/>
      <c r="F13" s="102"/>
      <c r="G13" s="103"/>
      <c r="H13" s="100"/>
      <c r="I13" s="107"/>
    </row>
    <row r="14" spans="2:9" ht="12" customHeight="1" x14ac:dyDescent="0.3">
      <c r="B14" s="93"/>
      <c r="C14" s="104"/>
      <c r="D14" s="94"/>
      <c r="E14" s="94"/>
      <c r="F14" s="102"/>
      <c r="G14" s="103"/>
      <c r="H14" s="100"/>
      <c r="I14" s="107"/>
    </row>
    <row r="15" spans="2:9" hidden="1" x14ac:dyDescent="0.3">
      <c r="B15" s="93"/>
      <c r="C15" s="104"/>
      <c r="D15" s="94"/>
      <c r="E15" s="94"/>
      <c r="F15" s="102"/>
      <c r="G15" s="103"/>
      <c r="H15" s="100"/>
      <c r="I15" s="108"/>
    </row>
    <row r="16" spans="2:9" ht="127.8" customHeight="1" x14ac:dyDescent="0.3">
      <c r="B16" s="72">
        <v>2</v>
      </c>
      <c r="C16" s="62" t="s">
        <v>154</v>
      </c>
      <c r="D16" s="60">
        <v>2</v>
      </c>
      <c r="E16" s="60">
        <v>8</v>
      </c>
      <c r="F16" s="63"/>
      <c r="G16" s="63"/>
      <c r="H16" s="61" t="s">
        <v>153</v>
      </c>
      <c r="I16" s="71"/>
    </row>
    <row r="17" spans="2:9" ht="288.60000000000002" customHeight="1" x14ac:dyDescent="0.3">
      <c r="B17" s="72">
        <v>3</v>
      </c>
      <c r="C17" s="62" t="s">
        <v>155</v>
      </c>
      <c r="D17" s="60"/>
      <c r="E17" s="60">
        <v>8</v>
      </c>
      <c r="F17" s="63"/>
      <c r="G17" s="63"/>
      <c r="H17" s="64" t="s">
        <v>180</v>
      </c>
      <c r="I17" s="73"/>
    </row>
    <row r="18" spans="2:9" ht="72" x14ac:dyDescent="0.3">
      <c r="B18" s="72">
        <v>4</v>
      </c>
      <c r="C18" s="62" t="s">
        <v>156</v>
      </c>
      <c r="D18" s="60"/>
      <c r="E18" s="60">
        <v>8</v>
      </c>
      <c r="F18" s="63"/>
      <c r="G18" s="63"/>
      <c r="H18" s="61" t="s">
        <v>157</v>
      </c>
      <c r="I18" s="71"/>
    </row>
    <row r="19" spans="2:9" ht="78" customHeight="1" x14ac:dyDescent="0.3">
      <c r="B19" s="74">
        <v>5</v>
      </c>
      <c r="C19" s="61" t="s">
        <v>159</v>
      </c>
      <c r="D19" s="65"/>
      <c r="E19" s="65">
        <v>8</v>
      </c>
      <c r="F19" s="63"/>
      <c r="G19" s="63"/>
      <c r="H19" s="61" t="s">
        <v>158</v>
      </c>
      <c r="I19" s="71"/>
    </row>
    <row r="20" spans="2:9" x14ac:dyDescent="0.3">
      <c r="B20" s="72">
        <v>6</v>
      </c>
      <c r="C20" s="62" t="s">
        <v>160</v>
      </c>
      <c r="D20" s="60"/>
      <c r="E20" s="60">
        <v>8</v>
      </c>
      <c r="F20" s="63"/>
      <c r="G20" s="63"/>
      <c r="H20" s="61"/>
      <c r="I20" s="71"/>
    </row>
    <row r="21" spans="2:9" x14ac:dyDescent="0.3">
      <c r="B21" s="72">
        <v>7</v>
      </c>
      <c r="C21" s="61" t="s">
        <v>161</v>
      </c>
      <c r="D21" s="60"/>
      <c r="E21" s="65">
        <v>8</v>
      </c>
      <c r="F21" s="63"/>
      <c r="G21" s="63"/>
      <c r="H21" s="61"/>
      <c r="I21" s="71"/>
    </row>
    <row r="22" spans="2:9" ht="31.2" x14ac:dyDescent="0.3">
      <c r="B22" s="90" t="s">
        <v>163</v>
      </c>
      <c r="C22" s="91"/>
      <c r="D22" s="91"/>
      <c r="E22" s="91"/>
      <c r="F22" s="91"/>
      <c r="G22" s="91"/>
      <c r="H22" s="91"/>
      <c r="I22" s="92"/>
    </row>
    <row r="23" spans="2:9" ht="409.6" customHeight="1" x14ac:dyDescent="0.3">
      <c r="B23" s="72">
        <v>1</v>
      </c>
      <c r="C23" s="61" t="s">
        <v>164</v>
      </c>
      <c r="D23" s="60"/>
      <c r="E23" s="65">
        <v>60</v>
      </c>
      <c r="F23" s="63"/>
      <c r="G23" s="63"/>
      <c r="H23" s="61" t="s">
        <v>182</v>
      </c>
      <c r="I23" s="71"/>
    </row>
    <row r="24" spans="2:9" ht="301.8" customHeight="1" x14ac:dyDescent="0.3">
      <c r="B24" s="84">
        <v>9</v>
      </c>
      <c r="C24" s="85" t="s">
        <v>165</v>
      </c>
      <c r="D24" s="86"/>
      <c r="E24" s="87">
        <v>60</v>
      </c>
      <c r="F24" s="88"/>
      <c r="G24" s="88"/>
      <c r="H24" s="85" t="s">
        <v>181</v>
      </c>
      <c r="I24" s="89"/>
    </row>
    <row r="25" spans="2:9" ht="47.4" customHeight="1" x14ac:dyDescent="0.3">
      <c r="B25" s="109" t="s">
        <v>177</v>
      </c>
      <c r="C25" s="110"/>
      <c r="D25" s="110"/>
      <c r="E25" s="111"/>
      <c r="F25" s="109"/>
      <c r="G25" s="110"/>
      <c r="H25" s="110"/>
      <c r="I25" s="111"/>
    </row>
    <row r="26" spans="2:9" ht="63" customHeight="1" x14ac:dyDescent="0.3">
      <c r="B26" s="109" t="s">
        <v>178</v>
      </c>
      <c r="C26" s="110"/>
      <c r="D26" s="110"/>
      <c r="E26" s="111"/>
      <c r="F26" s="109"/>
      <c r="G26" s="110"/>
      <c r="H26" s="110"/>
      <c r="I26" s="111"/>
    </row>
    <row r="27" spans="2:9" ht="31.8" customHeight="1" x14ac:dyDescent="0.3">
      <c r="B27" s="109" t="s">
        <v>179</v>
      </c>
      <c r="C27" s="110"/>
      <c r="D27" s="110"/>
      <c r="E27" s="111"/>
      <c r="F27" s="109"/>
      <c r="G27" s="110"/>
      <c r="H27" s="110"/>
      <c r="I27" s="111"/>
    </row>
    <row r="28" spans="2:9" ht="18" x14ac:dyDescent="0.3">
      <c r="B28" s="76"/>
      <c r="D28" s="76"/>
      <c r="E28" s="76"/>
      <c r="F28" s="76"/>
      <c r="G28" s="75"/>
      <c r="H28" s="58"/>
      <c r="I28" s="58"/>
    </row>
    <row r="29" spans="2:9" ht="18.600000000000001" thickBot="1" x14ac:dyDescent="0.35">
      <c r="B29" s="76"/>
      <c r="C29" s="83" t="s">
        <v>174</v>
      </c>
      <c r="D29" s="76"/>
      <c r="E29" s="79"/>
      <c r="F29" s="79"/>
      <c r="G29" s="80"/>
      <c r="H29" s="58"/>
      <c r="I29" s="58"/>
    </row>
    <row r="30" spans="2:9" ht="18.600000000000001" thickBot="1" x14ac:dyDescent="0.35">
      <c r="B30" s="76"/>
      <c r="C30" s="83" t="s">
        <v>175</v>
      </c>
      <c r="D30" s="76"/>
      <c r="E30" s="81"/>
      <c r="F30" s="81"/>
      <c r="G30" s="82"/>
      <c r="H30" s="58"/>
      <c r="I30" s="58"/>
    </row>
    <row r="31" spans="2:9" ht="18.600000000000001" thickBot="1" x14ac:dyDescent="0.35">
      <c r="B31" s="76"/>
      <c r="C31" s="83" t="s">
        <v>176</v>
      </c>
      <c r="D31" s="76"/>
      <c r="E31" s="81"/>
      <c r="F31" s="81"/>
      <c r="G31" s="82"/>
      <c r="H31" s="58"/>
      <c r="I31" s="58"/>
    </row>
    <row r="32" spans="2:9" ht="18" x14ac:dyDescent="0.3">
      <c r="B32" s="76"/>
      <c r="C32" s="76"/>
      <c r="D32" s="76"/>
      <c r="E32" s="76"/>
      <c r="F32" s="76"/>
      <c r="G32" s="75"/>
      <c r="H32" s="58"/>
      <c r="I32" s="58"/>
    </row>
    <row r="33" spans="2:9" ht="18" x14ac:dyDescent="0.3">
      <c r="B33" s="76"/>
      <c r="C33" s="76"/>
      <c r="D33" s="76"/>
      <c r="E33" s="76"/>
      <c r="F33" s="76"/>
      <c r="G33" s="75"/>
      <c r="H33" s="58"/>
      <c r="I33" s="58"/>
    </row>
    <row r="34" spans="2:9" ht="15.6" x14ac:dyDescent="0.3">
      <c r="B34" s="52"/>
      <c r="C34" s="53"/>
      <c r="D34" s="52"/>
      <c r="E34" s="54"/>
      <c r="F34" s="55"/>
      <c r="G34" s="55"/>
      <c r="H34" s="56"/>
      <c r="I34" s="56"/>
    </row>
    <row r="35" spans="2:9" ht="43.2" customHeight="1" x14ac:dyDescent="0.3"/>
    <row r="37" spans="2:9" ht="21.6" customHeight="1" x14ac:dyDescent="0.3"/>
  </sheetData>
  <mergeCells count="20">
    <mergeCell ref="B25:E25"/>
    <mergeCell ref="B26:E26"/>
    <mergeCell ref="B27:E27"/>
    <mergeCell ref="F25:I25"/>
    <mergeCell ref="F26:I26"/>
    <mergeCell ref="F27:I27"/>
    <mergeCell ref="B22:I22"/>
    <mergeCell ref="B10:B15"/>
    <mergeCell ref="D10:D15"/>
    <mergeCell ref="B9:I9"/>
    <mergeCell ref="B2:I2"/>
    <mergeCell ref="C5:I5"/>
    <mergeCell ref="H10:H15"/>
    <mergeCell ref="C4:H4"/>
    <mergeCell ref="F10:F15"/>
    <mergeCell ref="E10:E15"/>
    <mergeCell ref="G10:G15"/>
    <mergeCell ref="C10:C15"/>
    <mergeCell ref="C6:H6"/>
    <mergeCell ref="I10:I15"/>
  </mergeCells>
  <pageMargins left="0.7" right="0.7" top="0.75" bottom="0.75" header="0.3" footer="0.3"/>
  <pageSetup scale="3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N61"/>
  <sheetViews>
    <sheetView workbookViewId="0">
      <selection activeCell="J73" sqref="J73"/>
    </sheetView>
  </sheetViews>
  <sheetFormatPr defaultRowHeight="14.4" x14ac:dyDescent="0.3"/>
  <cols>
    <col min="1" max="1" width="4.33203125" customWidth="1"/>
    <col min="2" max="2" width="10.109375" style="22" customWidth="1"/>
    <col min="3" max="4" width="28" customWidth="1"/>
    <col min="5" max="5" width="4.88671875" customWidth="1"/>
    <col min="6" max="6" width="13.6640625" customWidth="1"/>
    <col min="7" max="7" width="12.109375" customWidth="1"/>
    <col min="8" max="8" width="50.109375" hidden="1" customWidth="1"/>
    <col min="9" max="9" width="17.44140625" customWidth="1"/>
    <col min="10" max="10" width="19.5546875" bestFit="1" customWidth="1"/>
    <col min="11" max="11" width="7.33203125" customWidth="1"/>
    <col min="12" max="12" width="19.44140625" customWidth="1"/>
    <col min="13" max="13" width="41.109375" customWidth="1"/>
  </cols>
  <sheetData>
    <row r="1" spans="1:13" x14ac:dyDescent="0.3">
      <c r="B1" s="22" t="s">
        <v>112</v>
      </c>
    </row>
    <row r="2" spans="1:13" x14ac:dyDescent="0.3">
      <c r="B2" s="22">
        <v>1</v>
      </c>
      <c r="C2" s="24" t="s">
        <v>116</v>
      </c>
      <c r="D2" s="24"/>
    </row>
    <row r="3" spans="1:13" x14ac:dyDescent="0.3">
      <c r="B3" s="22">
        <v>2</v>
      </c>
      <c r="C3" s="16" t="s">
        <v>117</v>
      </c>
      <c r="D3" s="16"/>
    </row>
    <row r="4" spans="1:13" x14ac:dyDescent="0.3">
      <c r="B4" s="22">
        <v>3</v>
      </c>
      <c r="C4" s="16" t="s">
        <v>118</v>
      </c>
      <c r="D4" s="16"/>
    </row>
    <row r="5" spans="1:13" x14ac:dyDescent="0.3">
      <c r="B5" s="22">
        <v>4</v>
      </c>
      <c r="C5" s="16" t="s">
        <v>119</v>
      </c>
      <c r="D5" s="16"/>
    </row>
    <row r="6" spans="1:13" x14ac:dyDescent="0.3">
      <c r="B6" s="22">
        <v>5</v>
      </c>
      <c r="C6" s="16" t="s">
        <v>120</v>
      </c>
      <c r="D6" s="16"/>
    </row>
    <row r="7" spans="1:13" x14ac:dyDescent="0.3">
      <c r="B7" s="22">
        <v>6</v>
      </c>
      <c r="C7" s="16" t="s">
        <v>60</v>
      </c>
      <c r="D7" s="16"/>
    </row>
    <row r="8" spans="1:13" x14ac:dyDescent="0.3">
      <c r="B8" s="22">
        <v>7</v>
      </c>
      <c r="C8" s="16" t="s">
        <v>121</v>
      </c>
      <c r="D8" s="16"/>
    </row>
    <row r="9" spans="1:13" x14ac:dyDescent="0.3">
      <c r="B9" s="22">
        <v>8</v>
      </c>
      <c r="C9" s="16" t="s">
        <v>122</v>
      </c>
      <c r="D9" s="16"/>
    </row>
    <row r="10" spans="1:13" x14ac:dyDescent="0.3">
      <c r="B10" s="22">
        <v>9</v>
      </c>
      <c r="C10" s="16" t="s">
        <v>123</v>
      </c>
      <c r="D10" s="16"/>
    </row>
    <row r="11" spans="1:13" x14ac:dyDescent="0.3">
      <c r="C11" s="16"/>
      <c r="D11" s="16"/>
    </row>
    <row r="12" spans="1:13" ht="43.2" x14ac:dyDescent="0.3">
      <c r="A12" s="1" t="s">
        <v>0</v>
      </c>
      <c r="B12" s="1" t="s">
        <v>112</v>
      </c>
      <c r="C12" s="1" t="s">
        <v>3</v>
      </c>
      <c r="D12" s="1"/>
      <c r="E12" s="1" t="s">
        <v>1</v>
      </c>
      <c r="F12" s="2" t="s">
        <v>4</v>
      </c>
      <c r="G12" s="2" t="s">
        <v>5</v>
      </c>
      <c r="H12" s="1" t="s">
        <v>2</v>
      </c>
      <c r="I12" s="25" t="s">
        <v>128</v>
      </c>
      <c r="J12" s="1" t="s">
        <v>15</v>
      </c>
      <c r="K12" s="1" t="s">
        <v>18</v>
      </c>
      <c r="L12" s="1" t="s">
        <v>16</v>
      </c>
      <c r="M12" s="1" t="s">
        <v>17</v>
      </c>
    </row>
    <row r="13" spans="1:13" s="16" customFormat="1" ht="28.8" hidden="1" x14ac:dyDescent="0.3">
      <c r="A13" s="8">
        <v>1</v>
      </c>
      <c r="B13" s="14" t="s">
        <v>113</v>
      </c>
      <c r="C13" s="3" t="s">
        <v>6</v>
      </c>
      <c r="D13" s="3"/>
      <c r="E13" s="9">
        <v>1</v>
      </c>
      <c r="F13" s="10">
        <v>1120</v>
      </c>
      <c r="G13" s="11">
        <f>E13*F13</f>
        <v>1120</v>
      </c>
      <c r="H13" s="12" t="s">
        <v>11</v>
      </c>
      <c r="I13" s="13" t="s">
        <v>127</v>
      </c>
      <c r="J13" s="9" t="s">
        <v>14</v>
      </c>
      <c r="K13" s="14">
        <v>1</v>
      </c>
      <c r="L13" s="7" t="s">
        <v>19</v>
      </c>
      <c r="M13" s="15" t="s">
        <v>20</v>
      </c>
    </row>
    <row r="14" spans="1:13" s="16" customFormat="1" ht="28.8" hidden="1" x14ac:dyDescent="0.3">
      <c r="A14" s="8">
        <v>2</v>
      </c>
      <c r="B14" s="14" t="s">
        <v>113</v>
      </c>
      <c r="C14" s="3" t="s">
        <v>6</v>
      </c>
      <c r="D14" s="3"/>
      <c r="E14" s="9">
        <v>1</v>
      </c>
      <c r="F14" s="10">
        <v>1120</v>
      </c>
      <c r="G14" s="11">
        <f t="shared" ref="G14:G53" si="0">E14*F14</f>
        <v>1120</v>
      </c>
      <c r="H14" s="12" t="s">
        <v>12</v>
      </c>
      <c r="I14" s="13" t="s">
        <v>127</v>
      </c>
      <c r="J14" s="9" t="s">
        <v>14</v>
      </c>
      <c r="K14" s="14">
        <v>1</v>
      </c>
      <c r="L14" s="7" t="s">
        <v>19</v>
      </c>
      <c r="M14" s="15" t="s">
        <v>20</v>
      </c>
    </row>
    <row r="15" spans="1:13" s="16" customFormat="1" hidden="1" x14ac:dyDescent="0.3">
      <c r="A15" s="8">
        <v>3</v>
      </c>
      <c r="B15" s="14">
        <v>2</v>
      </c>
      <c r="C15" s="3" t="s">
        <v>7</v>
      </c>
      <c r="D15" s="3"/>
      <c r="E15" s="9">
        <v>1</v>
      </c>
      <c r="F15" s="10">
        <v>1000</v>
      </c>
      <c r="G15" s="11">
        <f t="shared" si="0"/>
        <v>1000</v>
      </c>
      <c r="H15" s="12" t="s">
        <v>10</v>
      </c>
      <c r="I15" s="13" t="s">
        <v>127</v>
      </c>
      <c r="J15" s="6" t="s">
        <v>14</v>
      </c>
      <c r="K15" s="18">
        <v>1</v>
      </c>
      <c r="L15" s="17" t="s">
        <v>19</v>
      </c>
      <c r="M15" s="15" t="s">
        <v>20</v>
      </c>
    </row>
    <row r="16" spans="1:13" s="16" customFormat="1" hidden="1" x14ac:dyDescent="0.3">
      <c r="A16" s="8">
        <v>4</v>
      </c>
      <c r="B16" s="14" t="s">
        <v>114</v>
      </c>
      <c r="C16" s="3" t="s">
        <v>8</v>
      </c>
      <c r="D16" s="3"/>
      <c r="E16" s="9">
        <v>1</v>
      </c>
      <c r="F16" s="10">
        <v>900</v>
      </c>
      <c r="G16" s="11">
        <f t="shared" si="0"/>
        <v>900</v>
      </c>
      <c r="H16" s="12" t="s">
        <v>10</v>
      </c>
      <c r="I16" s="17" t="s">
        <v>126</v>
      </c>
      <c r="J16" s="9" t="s">
        <v>14</v>
      </c>
      <c r="K16" s="14">
        <v>1</v>
      </c>
      <c r="L16" s="7" t="s">
        <v>19</v>
      </c>
      <c r="M16" s="15" t="s">
        <v>20</v>
      </c>
    </row>
    <row r="17" spans="1:14" s="16" customFormat="1" ht="43.2" hidden="1" x14ac:dyDescent="0.3">
      <c r="A17" s="8">
        <v>5</v>
      </c>
      <c r="B17" s="14" t="s">
        <v>113</v>
      </c>
      <c r="C17" s="3" t="s">
        <v>9</v>
      </c>
      <c r="D17" s="3"/>
      <c r="E17" s="9">
        <v>4</v>
      </c>
      <c r="F17" s="10">
        <v>900</v>
      </c>
      <c r="G17" s="11">
        <f t="shared" si="0"/>
        <v>3600</v>
      </c>
      <c r="H17" s="12" t="s">
        <v>13</v>
      </c>
      <c r="I17" s="7" t="s">
        <v>126</v>
      </c>
      <c r="J17" s="9" t="s">
        <v>14</v>
      </c>
      <c r="K17" s="14">
        <v>1</v>
      </c>
      <c r="L17" s="7" t="s">
        <v>19</v>
      </c>
      <c r="M17" s="15" t="s">
        <v>20</v>
      </c>
    </row>
    <row r="18" spans="1:14" s="16" customFormat="1" ht="17.25" hidden="1" customHeight="1" x14ac:dyDescent="0.3">
      <c r="A18" s="8">
        <v>6</v>
      </c>
      <c r="B18" s="14" t="s">
        <v>114</v>
      </c>
      <c r="C18" s="3" t="s">
        <v>21</v>
      </c>
      <c r="D18" s="3"/>
      <c r="E18" s="9">
        <v>3</v>
      </c>
      <c r="F18" s="10">
        <v>1000</v>
      </c>
      <c r="G18" s="11">
        <f t="shared" si="0"/>
        <v>3000</v>
      </c>
      <c r="H18" s="12" t="s">
        <v>22</v>
      </c>
      <c r="I18" s="13" t="s">
        <v>127</v>
      </c>
      <c r="J18" s="6" t="s">
        <v>111</v>
      </c>
      <c r="K18" s="14">
        <v>1</v>
      </c>
      <c r="L18" s="7" t="s">
        <v>23</v>
      </c>
      <c r="M18" s="15" t="s">
        <v>24</v>
      </c>
    </row>
    <row r="19" spans="1:14" s="16" customFormat="1" ht="28.8" x14ac:dyDescent="0.3">
      <c r="A19" s="8">
        <v>9</v>
      </c>
      <c r="B19" s="14">
        <v>2</v>
      </c>
      <c r="C19" s="3" t="s">
        <v>26</v>
      </c>
      <c r="D19" s="3" t="s">
        <v>130</v>
      </c>
      <c r="E19" s="9">
        <v>1</v>
      </c>
      <c r="F19" s="10">
        <v>220</v>
      </c>
      <c r="G19" s="11">
        <f t="shared" si="0"/>
        <v>220</v>
      </c>
      <c r="H19" s="12" t="s">
        <v>27</v>
      </c>
      <c r="I19" s="13" t="s">
        <v>127</v>
      </c>
      <c r="J19" s="28" t="s">
        <v>124</v>
      </c>
      <c r="K19" s="14">
        <v>1</v>
      </c>
      <c r="L19" s="7" t="s">
        <v>25</v>
      </c>
      <c r="M19" s="15" t="s">
        <v>30</v>
      </c>
    </row>
    <row r="20" spans="1:14" s="16" customFormat="1" ht="18" hidden="1" customHeight="1" x14ac:dyDescent="0.3">
      <c r="A20" s="8">
        <v>11</v>
      </c>
      <c r="B20" s="14">
        <v>3</v>
      </c>
      <c r="C20" s="3" t="s">
        <v>28</v>
      </c>
      <c r="D20" s="3" t="s">
        <v>131</v>
      </c>
      <c r="E20" s="9">
        <v>4</v>
      </c>
      <c r="F20" s="10">
        <v>65</v>
      </c>
      <c r="G20" s="11">
        <f t="shared" si="0"/>
        <v>260</v>
      </c>
      <c r="H20" s="12" t="s">
        <v>29</v>
      </c>
      <c r="I20" s="13" t="s">
        <v>127</v>
      </c>
      <c r="J20" s="28" t="s">
        <v>124</v>
      </c>
      <c r="K20" s="14">
        <v>1</v>
      </c>
      <c r="L20" s="7" t="s">
        <v>25</v>
      </c>
      <c r="M20" s="15" t="s">
        <v>31</v>
      </c>
    </row>
    <row r="21" spans="1:14" s="16" customFormat="1" ht="15.75" hidden="1" customHeight="1" x14ac:dyDescent="0.3">
      <c r="A21" s="8">
        <v>16</v>
      </c>
      <c r="B21" s="14">
        <v>3</v>
      </c>
      <c r="C21" s="3" t="s">
        <v>28</v>
      </c>
      <c r="D21" s="3" t="s">
        <v>131</v>
      </c>
      <c r="E21" s="9">
        <v>3</v>
      </c>
      <c r="F21" s="10">
        <v>65</v>
      </c>
      <c r="G21" s="11">
        <f t="shared" si="0"/>
        <v>195</v>
      </c>
      <c r="H21" s="12" t="s">
        <v>29</v>
      </c>
      <c r="I21" s="13" t="s">
        <v>127</v>
      </c>
      <c r="J21" s="28" t="s">
        <v>124</v>
      </c>
      <c r="K21" s="14">
        <v>2</v>
      </c>
      <c r="L21" s="7" t="s">
        <v>25</v>
      </c>
      <c r="M21" s="15" t="s">
        <v>34</v>
      </c>
    </row>
    <row r="22" spans="1:14" s="16" customFormat="1" ht="28.8" hidden="1" x14ac:dyDescent="0.3">
      <c r="A22" s="8">
        <v>18</v>
      </c>
      <c r="B22" s="14" t="s">
        <v>113</v>
      </c>
      <c r="C22" s="3" t="s">
        <v>140</v>
      </c>
      <c r="D22" s="3" t="s">
        <v>137</v>
      </c>
      <c r="E22" s="9">
        <v>1</v>
      </c>
      <c r="F22" s="10">
        <v>371</v>
      </c>
      <c r="G22" s="11">
        <f t="shared" si="0"/>
        <v>371</v>
      </c>
      <c r="H22" s="12" t="s">
        <v>32</v>
      </c>
      <c r="I22" s="13" t="s">
        <v>127</v>
      </c>
      <c r="J22" s="28" t="s">
        <v>124</v>
      </c>
      <c r="K22" s="14">
        <v>2</v>
      </c>
      <c r="L22" s="7" t="s">
        <v>25</v>
      </c>
      <c r="M22" s="15" t="s">
        <v>35</v>
      </c>
    </row>
    <row r="23" spans="1:14" s="16" customFormat="1" ht="15" hidden="1" customHeight="1" x14ac:dyDescent="0.3">
      <c r="A23" s="8">
        <v>19</v>
      </c>
      <c r="B23" s="14" t="s">
        <v>114</v>
      </c>
      <c r="C23" s="3" t="s">
        <v>33</v>
      </c>
      <c r="D23" s="3" t="s">
        <v>132</v>
      </c>
      <c r="E23" s="9">
        <v>1</v>
      </c>
      <c r="F23" s="10">
        <v>371</v>
      </c>
      <c r="G23" s="11">
        <f t="shared" si="0"/>
        <v>371</v>
      </c>
      <c r="H23" s="12" t="s">
        <v>32</v>
      </c>
      <c r="I23" s="13" t="s">
        <v>127</v>
      </c>
      <c r="J23" s="28" t="s">
        <v>124</v>
      </c>
      <c r="K23" s="14">
        <v>2</v>
      </c>
      <c r="L23" s="7" t="s">
        <v>25</v>
      </c>
      <c r="M23" s="15" t="s">
        <v>36</v>
      </c>
    </row>
    <row r="24" spans="1:14" s="49" customFormat="1" ht="18" hidden="1" customHeight="1" x14ac:dyDescent="0.3">
      <c r="A24" s="39">
        <v>26</v>
      </c>
      <c r="B24" s="40" t="s">
        <v>114</v>
      </c>
      <c r="C24" s="41" t="s">
        <v>37</v>
      </c>
      <c r="D24" s="41" t="s">
        <v>132</v>
      </c>
      <c r="E24" s="42">
        <v>1</v>
      </c>
      <c r="F24" s="43">
        <v>600</v>
      </c>
      <c r="G24" s="44">
        <f t="shared" si="0"/>
        <v>600</v>
      </c>
      <c r="H24" s="12" t="s">
        <v>38</v>
      </c>
      <c r="I24" s="45" t="s">
        <v>127</v>
      </c>
      <c r="J24" s="46" t="s">
        <v>109</v>
      </c>
      <c r="K24" s="40">
        <v>1</v>
      </c>
      <c r="L24" s="47" t="s">
        <v>39</v>
      </c>
      <c r="M24" s="48" t="s">
        <v>40</v>
      </c>
    </row>
    <row r="25" spans="1:14" s="49" customFormat="1" ht="15.75" hidden="1" customHeight="1" x14ac:dyDescent="0.3">
      <c r="A25" s="39">
        <v>27</v>
      </c>
      <c r="B25" s="40" t="s">
        <v>114</v>
      </c>
      <c r="C25" s="41" t="s">
        <v>37</v>
      </c>
      <c r="D25" s="41" t="s">
        <v>132</v>
      </c>
      <c r="E25" s="42">
        <v>1</v>
      </c>
      <c r="F25" s="43">
        <v>600</v>
      </c>
      <c r="G25" s="44">
        <f t="shared" si="0"/>
        <v>600</v>
      </c>
      <c r="H25" s="12" t="s">
        <v>41</v>
      </c>
      <c r="I25" s="45" t="s">
        <v>127</v>
      </c>
      <c r="J25" s="46" t="s">
        <v>109</v>
      </c>
      <c r="K25" s="40">
        <v>1</v>
      </c>
      <c r="L25" s="47" t="s">
        <v>39</v>
      </c>
      <c r="M25" s="48" t="s">
        <v>46</v>
      </c>
    </row>
    <row r="26" spans="1:14" s="16" customFormat="1" ht="16.5" hidden="1" customHeight="1" x14ac:dyDescent="0.3">
      <c r="A26" s="8">
        <v>28</v>
      </c>
      <c r="B26" s="14">
        <v>2</v>
      </c>
      <c r="C26" s="3" t="s">
        <v>42</v>
      </c>
      <c r="D26" s="3" t="s">
        <v>138</v>
      </c>
      <c r="E26" s="9">
        <v>1</v>
      </c>
      <c r="F26" s="10">
        <v>350</v>
      </c>
      <c r="G26" s="11">
        <f t="shared" si="0"/>
        <v>350</v>
      </c>
      <c r="H26" s="12" t="s">
        <v>43</v>
      </c>
      <c r="I26" s="13" t="s">
        <v>127</v>
      </c>
      <c r="J26" s="6" t="s">
        <v>109</v>
      </c>
      <c r="K26" s="14">
        <v>1</v>
      </c>
      <c r="L26" s="7" t="s">
        <v>39</v>
      </c>
      <c r="M26" s="15" t="s">
        <v>47</v>
      </c>
    </row>
    <row r="27" spans="1:14" s="16" customFormat="1" ht="32.25" hidden="1" customHeight="1" x14ac:dyDescent="0.3">
      <c r="A27" s="8">
        <v>29</v>
      </c>
      <c r="B27" s="14" t="s">
        <v>114</v>
      </c>
      <c r="C27" s="3" t="s">
        <v>44</v>
      </c>
      <c r="D27" s="3" t="s">
        <v>135</v>
      </c>
      <c r="E27" s="9">
        <v>3</v>
      </c>
      <c r="F27" s="10">
        <v>1100</v>
      </c>
      <c r="G27" s="11">
        <f t="shared" si="0"/>
        <v>3300</v>
      </c>
      <c r="H27" s="12" t="s">
        <v>45</v>
      </c>
      <c r="I27" s="13" t="s">
        <v>127</v>
      </c>
      <c r="J27" s="6" t="s">
        <v>109</v>
      </c>
      <c r="K27" s="14">
        <v>4</v>
      </c>
      <c r="L27" s="7" t="s">
        <v>39</v>
      </c>
      <c r="M27" s="15" t="s">
        <v>48</v>
      </c>
    </row>
    <row r="28" spans="1:14" s="16" customFormat="1" ht="15.75" hidden="1" customHeight="1" x14ac:dyDescent="0.3">
      <c r="A28" s="8">
        <v>30</v>
      </c>
      <c r="B28" s="14">
        <v>2</v>
      </c>
      <c r="C28" s="3" t="s">
        <v>49</v>
      </c>
      <c r="D28" s="3" t="s">
        <v>136</v>
      </c>
      <c r="E28" s="9">
        <v>1</v>
      </c>
      <c r="F28" s="10">
        <v>500</v>
      </c>
      <c r="G28" s="11">
        <f t="shared" si="0"/>
        <v>500</v>
      </c>
      <c r="H28" s="12" t="s">
        <v>50</v>
      </c>
      <c r="I28" s="13" t="s">
        <v>127</v>
      </c>
      <c r="J28" s="6" t="s">
        <v>109</v>
      </c>
      <c r="K28" s="14">
        <v>4</v>
      </c>
      <c r="L28" s="7" t="s">
        <v>39</v>
      </c>
      <c r="M28" s="15" t="s">
        <v>54</v>
      </c>
      <c r="N28" s="19"/>
    </row>
    <row r="29" spans="1:14" s="16" customFormat="1" ht="15.75" hidden="1" customHeight="1" x14ac:dyDescent="0.3">
      <c r="A29" s="8">
        <v>31</v>
      </c>
      <c r="B29" s="14" t="s">
        <v>114</v>
      </c>
      <c r="C29" s="3" t="s">
        <v>37</v>
      </c>
      <c r="D29" s="3" t="s">
        <v>132</v>
      </c>
      <c r="E29" s="9">
        <v>2</v>
      </c>
      <c r="F29" s="10">
        <v>600</v>
      </c>
      <c r="G29" s="11">
        <f t="shared" si="0"/>
        <v>1200</v>
      </c>
      <c r="H29" s="12" t="s">
        <v>51</v>
      </c>
      <c r="I29" s="13" t="s">
        <v>127</v>
      </c>
      <c r="J29" s="6" t="s">
        <v>109</v>
      </c>
      <c r="K29" s="14">
        <v>4</v>
      </c>
      <c r="L29" s="7" t="s">
        <v>39</v>
      </c>
      <c r="M29" s="15" t="s">
        <v>55</v>
      </c>
    </row>
    <row r="30" spans="1:14" s="16" customFormat="1" ht="16.5" hidden="1" customHeight="1" x14ac:dyDescent="0.3">
      <c r="A30" s="8">
        <v>32</v>
      </c>
      <c r="B30" s="14" t="s">
        <v>114</v>
      </c>
      <c r="C30" s="3" t="s">
        <v>37</v>
      </c>
      <c r="D30" s="3" t="s">
        <v>132</v>
      </c>
      <c r="E30" s="9">
        <v>1</v>
      </c>
      <c r="F30" s="10">
        <v>600</v>
      </c>
      <c r="G30" s="11">
        <f t="shared" si="0"/>
        <v>600</v>
      </c>
      <c r="H30" s="12" t="s">
        <v>52</v>
      </c>
      <c r="I30" s="13" t="s">
        <v>127</v>
      </c>
      <c r="J30" s="6" t="s">
        <v>109</v>
      </c>
      <c r="K30" s="14">
        <v>2</v>
      </c>
      <c r="L30" s="7" t="s">
        <v>39</v>
      </c>
      <c r="M30" s="15" t="s">
        <v>56</v>
      </c>
    </row>
    <row r="31" spans="1:14" s="16" customFormat="1" ht="32.25" hidden="1" customHeight="1" x14ac:dyDescent="0.3">
      <c r="A31" s="8">
        <v>34</v>
      </c>
      <c r="B31" s="14" t="s">
        <v>113</v>
      </c>
      <c r="C31" s="3" t="s">
        <v>53</v>
      </c>
      <c r="D31" s="3" t="s">
        <v>137</v>
      </c>
      <c r="E31" s="9">
        <v>2</v>
      </c>
      <c r="F31" s="10">
        <v>1000</v>
      </c>
      <c r="G31" s="11">
        <f t="shared" si="0"/>
        <v>2000</v>
      </c>
      <c r="H31" s="12" t="s">
        <v>57</v>
      </c>
      <c r="I31" s="13" t="s">
        <v>127</v>
      </c>
      <c r="J31" s="6" t="s">
        <v>110</v>
      </c>
      <c r="K31" s="14">
        <v>1</v>
      </c>
      <c r="L31" s="7" t="s">
        <v>58</v>
      </c>
      <c r="M31" s="15" t="s">
        <v>59</v>
      </c>
    </row>
    <row r="32" spans="1:14" s="16" customFormat="1" ht="43.2" hidden="1" x14ac:dyDescent="0.3">
      <c r="A32" s="8">
        <v>37</v>
      </c>
      <c r="B32" s="14">
        <v>2</v>
      </c>
      <c r="C32" s="3" t="s">
        <v>61</v>
      </c>
      <c r="D32" s="3" t="s">
        <v>136</v>
      </c>
      <c r="E32" s="9">
        <v>1</v>
      </c>
      <c r="F32" s="10">
        <v>900</v>
      </c>
      <c r="G32" s="11">
        <f t="shared" si="0"/>
        <v>900</v>
      </c>
      <c r="H32" s="12" t="s">
        <v>62</v>
      </c>
      <c r="I32" s="13" t="s">
        <v>127</v>
      </c>
      <c r="J32" s="6" t="s">
        <v>110</v>
      </c>
      <c r="K32" s="14">
        <v>4</v>
      </c>
      <c r="L32" s="7" t="s">
        <v>58</v>
      </c>
      <c r="M32" s="15" t="s">
        <v>63</v>
      </c>
    </row>
    <row r="33" spans="1:13" s="16" customFormat="1" ht="32.25" hidden="1" customHeight="1" x14ac:dyDescent="0.3">
      <c r="A33" s="8">
        <v>39</v>
      </c>
      <c r="B33" s="14">
        <v>9</v>
      </c>
      <c r="C33" s="3" t="s">
        <v>64</v>
      </c>
      <c r="D33" s="3" t="s">
        <v>134</v>
      </c>
      <c r="E33" s="9">
        <v>1</v>
      </c>
      <c r="F33" s="10">
        <v>1712.3</v>
      </c>
      <c r="G33" s="11">
        <f t="shared" si="0"/>
        <v>1712.3</v>
      </c>
      <c r="H33" s="12" t="s">
        <v>65</v>
      </c>
      <c r="I33" s="29" t="s">
        <v>127</v>
      </c>
      <c r="J33" s="30" t="s">
        <v>85</v>
      </c>
      <c r="K33" s="14">
        <v>1</v>
      </c>
      <c r="L33" s="17" t="s">
        <v>67</v>
      </c>
      <c r="M33" s="15" t="s">
        <v>66</v>
      </c>
    </row>
    <row r="34" spans="1:13" s="16" customFormat="1" ht="45.75" hidden="1" customHeight="1" x14ac:dyDescent="0.3">
      <c r="A34" s="8">
        <v>40</v>
      </c>
      <c r="B34" s="14">
        <v>4</v>
      </c>
      <c r="C34" s="3" t="s">
        <v>68</v>
      </c>
      <c r="D34" s="3"/>
      <c r="E34" s="9">
        <v>3</v>
      </c>
      <c r="F34" s="10">
        <v>126.56</v>
      </c>
      <c r="G34" s="11">
        <f t="shared" si="0"/>
        <v>379.68</v>
      </c>
      <c r="H34" s="13" t="s">
        <v>69</v>
      </c>
      <c r="I34" s="29" t="s">
        <v>127</v>
      </c>
      <c r="J34" s="30" t="s">
        <v>85</v>
      </c>
      <c r="K34" s="14">
        <v>1</v>
      </c>
      <c r="L34" s="17" t="s">
        <v>67</v>
      </c>
      <c r="M34" s="15" t="s">
        <v>66</v>
      </c>
    </row>
    <row r="35" spans="1:13" s="16" customFormat="1" ht="34.5" hidden="1" customHeight="1" x14ac:dyDescent="0.3">
      <c r="A35" s="8">
        <v>42</v>
      </c>
      <c r="B35" s="14" t="s">
        <v>115</v>
      </c>
      <c r="C35" s="20" t="s">
        <v>70</v>
      </c>
      <c r="D35" s="20" t="s">
        <v>133</v>
      </c>
      <c r="E35" s="9">
        <v>4</v>
      </c>
      <c r="F35" s="10">
        <v>300.58999999999997</v>
      </c>
      <c r="G35" s="11">
        <f t="shared" si="0"/>
        <v>1202.3599999999999</v>
      </c>
      <c r="H35" s="13" t="s">
        <v>71</v>
      </c>
      <c r="I35" s="29" t="s">
        <v>127</v>
      </c>
      <c r="J35" s="30" t="s">
        <v>85</v>
      </c>
      <c r="K35" s="14">
        <v>1</v>
      </c>
      <c r="L35" s="17" t="s">
        <v>67</v>
      </c>
      <c r="M35" s="15" t="s">
        <v>66</v>
      </c>
    </row>
    <row r="36" spans="1:13" s="16" customFormat="1" ht="51" hidden="1" customHeight="1" x14ac:dyDescent="0.3">
      <c r="A36" s="8">
        <v>43</v>
      </c>
      <c r="B36" s="14">
        <v>9</v>
      </c>
      <c r="C36" s="20" t="s">
        <v>72</v>
      </c>
      <c r="D36" s="3" t="s">
        <v>139</v>
      </c>
      <c r="E36" s="9">
        <v>7</v>
      </c>
      <c r="F36" s="10">
        <v>37</v>
      </c>
      <c r="G36" s="11">
        <f t="shared" si="0"/>
        <v>259</v>
      </c>
      <c r="H36" s="13" t="s">
        <v>73</v>
      </c>
      <c r="I36" s="29" t="s">
        <v>127</v>
      </c>
      <c r="J36" s="30" t="s">
        <v>85</v>
      </c>
      <c r="K36" s="14">
        <v>1</v>
      </c>
      <c r="L36" s="17" t="s">
        <v>67</v>
      </c>
      <c r="M36" s="15" t="s">
        <v>66</v>
      </c>
    </row>
    <row r="37" spans="1:13" s="16" customFormat="1" ht="35.25" hidden="1" customHeight="1" x14ac:dyDescent="0.3">
      <c r="A37" s="8">
        <v>44</v>
      </c>
      <c r="B37" s="14">
        <v>2</v>
      </c>
      <c r="C37" s="20" t="s">
        <v>74</v>
      </c>
      <c r="D37" s="20"/>
      <c r="E37" s="9">
        <v>4</v>
      </c>
      <c r="F37" s="10">
        <v>92.59</v>
      </c>
      <c r="G37" s="11">
        <f t="shared" si="0"/>
        <v>370.36</v>
      </c>
      <c r="H37" s="13" t="s">
        <v>75</v>
      </c>
      <c r="I37" s="29" t="s">
        <v>127</v>
      </c>
      <c r="J37" s="30" t="s">
        <v>85</v>
      </c>
      <c r="K37" s="14">
        <v>1</v>
      </c>
      <c r="L37" s="17" t="s">
        <v>67</v>
      </c>
      <c r="M37" s="15" t="s">
        <v>66</v>
      </c>
    </row>
    <row r="38" spans="1:13" s="16" customFormat="1" ht="29.25" hidden="1" customHeight="1" x14ac:dyDescent="0.3">
      <c r="A38" s="8">
        <v>45</v>
      </c>
      <c r="B38" s="14">
        <v>3</v>
      </c>
      <c r="C38" s="20" t="s">
        <v>76</v>
      </c>
      <c r="D38" s="20"/>
      <c r="E38" s="9">
        <v>16</v>
      </c>
      <c r="F38" s="10">
        <v>38.04</v>
      </c>
      <c r="G38" s="11">
        <f t="shared" si="0"/>
        <v>608.64</v>
      </c>
      <c r="H38" s="13" t="s">
        <v>77</v>
      </c>
      <c r="I38" s="29" t="s">
        <v>127</v>
      </c>
      <c r="J38" s="30" t="s">
        <v>85</v>
      </c>
      <c r="K38" s="14">
        <v>1</v>
      </c>
      <c r="L38" s="17" t="s">
        <v>67</v>
      </c>
      <c r="M38" s="15" t="s">
        <v>66</v>
      </c>
    </row>
    <row r="39" spans="1:13" s="16" customFormat="1" ht="36" hidden="1" customHeight="1" x14ac:dyDescent="0.3">
      <c r="A39" s="8">
        <v>46</v>
      </c>
      <c r="B39" s="14">
        <v>9</v>
      </c>
      <c r="C39" s="26" t="s">
        <v>78</v>
      </c>
      <c r="D39" s="26"/>
      <c r="E39" s="9">
        <v>1</v>
      </c>
      <c r="F39" s="10">
        <v>87</v>
      </c>
      <c r="G39" s="11">
        <f t="shared" si="0"/>
        <v>87</v>
      </c>
      <c r="H39" s="13" t="s">
        <v>79</v>
      </c>
      <c r="I39" s="29" t="s">
        <v>127</v>
      </c>
      <c r="J39" s="30" t="s">
        <v>85</v>
      </c>
      <c r="K39" s="14">
        <v>1</v>
      </c>
      <c r="L39" s="17" t="s">
        <v>67</v>
      </c>
      <c r="M39" s="15" t="s">
        <v>66</v>
      </c>
    </row>
    <row r="40" spans="1:13" s="16" customFormat="1" ht="33" hidden="1" customHeight="1" x14ac:dyDescent="0.3">
      <c r="A40" s="8">
        <v>47</v>
      </c>
      <c r="B40" s="14">
        <v>9</v>
      </c>
      <c r="C40" s="26" t="s">
        <v>80</v>
      </c>
      <c r="D40" s="26"/>
      <c r="E40" s="9">
        <v>4</v>
      </c>
      <c r="F40" s="10">
        <v>105.93</v>
      </c>
      <c r="G40" s="11">
        <f t="shared" si="0"/>
        <v>423.72</v>
      </c>
      <c r="H40" s="13" t="s">
        <v>79</v>
      </c>
      <c r="I40" s="29" t="s">
        <v>127</v>
      </c>
      <c r="J40" s="30" t="s">
        <v>85</v>
      </c>
      <c r="K40" s="14">
        <v>1</v>
      </c>
      <c r="L40" s="17" t="s">
        <v>67</v>
      </c>
      <c r="M40" s="15" t="s">
        <v>66</v>
      </c>
    </row>
    <row r="41" spans="1:13" s="16" customFormat="1" ht="47.25" hidden="1" customHeight="1" x14ac:dyDescent="0.3">
      <c r="A41" s="8">
        <v>50</v>
      </c>
      <c r="B41" s="14">
        <v>4</v>
      </c>
      <c r="C41" s="27" t="s">
        <v>81</v>
      </c>
      <c r="D41" s="27"/>
      <c r="E41" s="9">
        <v>4</v>
      </c>
      <c r="F41" s="10">
        <v>99.96</v>
      </c>
      <c r="G41" s="11">
        <f t="shared" si="0"/>
        <v>399.84</v>
      </c>
      <c r="H41" s="13" t="s">
        <v>82</v>
      </c>
      <c r="I41" s="29" t="s">
        <v>127</v>
      </c>
      <c r="J41" s="30" t="s">
        <v>85</v>
      </c>
      <c r="K41" s="14">
        <v>1</v>
      </c>
      <c r="L41" s="17" t="s">
        <v>67</v>
      </c>
      <c r="M41" s="15" t="s">
        <v>66</v>
      </c>
    </row>
    <row r="42" spans="1:13" s="16" customFormat="1" ht="33.75" hidden="1" customHeight="1" x14ac:dyDescent="0.3">
      <c r="A42" s="8">
        <v>51</v>
      </c>
      <c r="B42" s="14">
        <v>3</v>
      </c>
      <c r="C42" s="27" t="s">
        <v>83</v>
      </c>
      <c r="D42" s="27"/>
      <c r="E42" s="9">
        <v>1</v>
      </c>
      <c r="F42" s="10">
        <v>407.41</v>
      </c>
      <c r="G42" s="11">
        <f t="shared" si="0"/>
        <v>407.41</v>
      </c>
      <c r="H42" s="13" t="s">
        <v>84</v>
      </c>
      <c r="I42" s="29" t="s">
        <v>127</v>
      </c>
      <c r="J42" s="30" t="s">
        <v>85</v>
      </c>
      <c r="K42" s="14">
        <v>1</v>
      </c>
      <c r="L42" s="17" t="s">
        <v>67</v>
      </c>
      <c r="M42" s="15" t="s">
        <v>66</v>
      </c>
    </row>
    <row r="43" spans="1:13" s="16" customFormat="1" ht="57.6" hidden="1" x14ac:dyDescent="0.3">
      <c r="A43" s="8">
        <v>52</v>
      </c>
      <c r="B43" s="14" t="s">
        <v>113</v>
      </c>
      <c r="C43" s="12" t="s">
        <v>129</v>
      </c>
      <c r="D43" s="31" t="s">
        <v>137</v>
      </c>
      <c r="E43" s="9">
        <v>4</v>
      </c>
      <c r="F43" s="10">
        <v>1100</v>
      </c>
      <c r="G43" s="11">
        <f t="shared" si="0"/>
        <v>4400</v>
      </c>
      <c r="H43" s="21" t="s">
        <v>86</v>
      </c>
      <c r="I43" s="29" t="s">
        <v>126</v>
      </c>
      <c r="J43" s="30" t="s">
        <v>85</v>
      </c>
      <c r="K43" s="14">
        <v>1</v>
      </c>
      <c r="L43" s="17" t="s">
        <v>67</v>
      </c>
      <c r="M43" s="15" t="s">
        <v>66</v>
      </c>
    </row>
    <row r="44" spans="1:13" s="16" customFormat="1" ht="60.75" hidden="1" customHeight="1" x14ac:dyDescent="0.3">
      <c r="A44" s="8">
        <v>54</v>
      </c>
      <c r="B44" s="14">
        <v>4</v>
      </c>
      <c r="C44" s="26" t="s">
        <v>87</v>
      </c>
      <c r="D44" s="26"/>
      <c r="E44" s="9">
        <v>4</v>
      </c>
      <c r="F44" s="10">
        <v>96.67</v>
      </c>
      <c r="G44" s="11">
        <f t="shared" si="0"/>
        <v>386.68</v>
      </c>
      <c r="H44" s="13" t="s">
        <v>88</v>
      </c>
      <c r="I44" s="29" t="s">
        <v>126</v>
      </c>
      <c r="J44" s="30" t="s">
        <v>85</v>
      </c>
      <c r="K44" s="14">
        <v>1</v>
      </c>
      <c r="L44" s="17" t="s">
        <v>67</v>
      </c>
      <c r="M44" s="15" t="s">
        <v>66</v>
      </c>
    </row>
    <row r="45" spans="1:13" s="16" customFormat="1" ht="36" hidden="1" customHeight="1" x14ac:dyDescent="0.3">
      <c r="A45" s="8">
        <v>55</v>
      </c>
      <c r="B45" s="14">
        <v>2</v>
      </c>
      <c r="C45" s="20" t="s">
        <v>89</v>
      </c>
      <c r="D45" s="20" t="s">
        <v>136</v>
      </c>
      <c r="E45" s="9">
        <v>1</v>
      </c>
      <c r="F45" s="10">
        <v>536.66999999999996</v>
      </c>
      <c r="G45" s="11">
        <f t="shared" si="0"/>
        <v>536.66999999999996</v>
      </c>
      <c r="H45" s="20" t="s">
        <v>90</v>
      </c>
      <c r="I45" s="29" t="s">
        <v>126</v>
      </c>
      <c r="J45" s="30" t="s">
        <v>85</v>
      </c>
      <c r="K45" s="14">
        <v>1</v>
      </c>
      <c r="L45" s="17" t="s">
        <v>67</v>
      </c>
      <c r="M45" s="15" t="s">
        <v>66</v>
      </c>
    </row>
    <row r="46" spans="1:13" s="16" customFormat="1" ht="34.5" hidden="1" customHeight="1" x14ac:dyDescent="0.3">
      <c r="A46" s="8">
        <v>56</v>
      </c>
      <c r="B46" s="14">
        <v>2</v>
      </c>
      <c r="C46" s="20" t="s">
        <v>91</v>
      </c>
      <c r="D46" s="20"/>
      <c r="E46" s="9">
        <v>2</v>
      </c>
      <c r="F46" s="10">
        <v>114.81</v>
      </c>
      <c r="G46" s="11">
        <f t="shared" si="0"/>
        <v>229.62</v>
      </c>
      <c r="H46" s="13" t="s">
        <v>92</v>
      </c>
      <c r="I46" s="29" t="s">
        <v>126</v>
      </c>
      <c r="J46" s="30" t="s">
        <v>85</v>
      </c>
      <c r="K46" s="14">
        <v>1</v>
      </c>
      <c r="L46" s="17" t="s">
        <v>67</v>
      </c>
      <c r="M46" s="15" t="s">
        <v>66</v>
      </c>
    </row>
    <row r="47" spans="1:13" s="16" customFormat="1" ht="17.25" hidden="1" customHeight="1" x14ac:dyDescent="0.3">
      <c r="A47" s="8">
        <v>57</v>
      </c>
      <c r="B47" s="14">
        <v>2</v>
      </c>
      <c r="C47" s="20" t="s">
        <v>93</v>
      </c>
      <c r="D47" s="20"/>
      <c r="E47" s="9">
        <v>1</v>
      </c>
      <c r="F47" s="10">
        <v>700</v>
      </c>
      <c r="G47" s="11">
        <f t="shared" si="0"/>
        <v>700</v>
      </c>
      <c r="H47" s="17" t="s">
        <v>94</v>
      </c>
      <c r="I47" s="13" t="s">
        <v>127</v>
      </c>
      <c r="J47" s="18" t="s">
        <v>125</v>
      </c>
      <c r="K47" s="14">
        <v>1</v>
      </c>
      <c r="L47" s="7" t="s">
        <v>107</v>
      </c>
      <c r="M47" s="15" t="s">
        <v>108</v>
      </c>
    </row>
    <row r="48" spans="1:13" s="16" customFormat="1" ht="15.75" hidden="1" customHeight="1" x14ac:dyDescent="0.3">
      <c r="A48" s="8">
        <v>58</v>
      </c>
      <c r="B48" s="14">
        <v>2</v>
      </c>
      <c r="C48" s="20" t="s">
        <v>95</v>
      </c>
      <c r="D48" s="20"/>
      <c r="E48" s="9">
        <v>1</v>
      </c>
      <c r="F48" s="10">
        <v>92</v>
      </c>
      <c r="G48" s="11">
        <f t="shared" si="0"/>
        <v>92</v>
      </c>
      <c r="H48" s="17" t="s">
        <v>96</v>
      </c>
      <c r="I48" s="13" t="s">
        <v>127</v>
      </c>
      <c r="J48" s="18" t="s">
        <v>125</v>
      </c>
      <c r="K48" s="14">
        <v>1</v>
      </c>
      <c r="L48" s="7" t="s">
        <v>107</v>
      </c>
      <c r="M48" s="15" t="s">
        <v>108</v>
      </c>
    </row>
    <row r="49" spans="1:13" s="16" customFormat="1" ht="15" hidden="1" customHeight="1" x14ac:dyDescent="0.3">
      <c r="A49" s="8">
        <v>59</v>
      </c>
      <c r="B49" s="14">
        <v>7</v>
      </c>
      <c r="C49" s="20" t="s">
        <v>97</v>
      </c>
      <c r="D49" s="20"/>
      <c r="E49" s="9">
        <v>2</v>
      </c>
      <c r="F49" s="10">
        <v>101</v>
      </c>
      <c r="G49" s="11">
        <f t="shared" si="0"/>
        <v>202</v>
      </c>
      <c r="H49" s="17" t="s">
        <v>98</v>
      </c>
      <c r="I49" s="13" t="s">
        <v>127</v>
      </c>
      <c r="J49" s="18" t="s">
        <v>125</v>
      </c>
      <c r="K49" s="14">
        <v>1</v>
      </c>
      <c r="L49" s="7" t="s">
        <v>107</v>
      </c>
      <c r="M49" s="15" t="s">
        <v>108</v>
      </c>
    </row>
    <row r="50" spans="1:13" s="16" customFormat="1" ht="15.75" hidden="1" customHeight="1" x14ac:dyDescent="0.3">
      <c r="A50" s="8">
        <v>60</v>
      </c>
      <c r="B50" s="14">
        <v>4</v>
      </c>
      <c r="C50" s="20" t="s">
        <v>99</v>
      </c>
      <c r="D50" s="20"/>
      <c r="E50" s="9">
        <v>2</v>
      </c>
      <c r="F50" s="10">
        <v>69</v>
      </c>
      <c r="G50" s="11">
        <f t="shared" si="0"/>
        <v>138</v>
      </c>
      <c r="H50" s="17" t="s">
        <v>100</v>
      </c>
      <c r="I50" s="13" t="s">
        <v>127</v>
      </c>
      <c r="J50" s="18" t="s">
        <v>125</v>
      </c>
      <c r="K50" s="14">
        <v>1</v>
      </c>
      <c r="L50" s="7" t="s">
        <v>107</v>
      </c>
      <c r="M50" s="15" t="s">
        <v>108</v>
      </c>
    </row>
    <row r="51" spans="1:13" s="16" customFormat="1" ht="15" hidden="1" customHeight="1" x14ac:dyDescent="0.3">
      <c r="A51" s="8">
        <v>61</v>
      </c>
      <c r="B51" s="14">
        <v>7</v>
      </c>
      <c r="C51" s="20" t="s">
        <v>101</v>
      </c>
      <c r="D51" s="20"/>
      <c r="E51" s="9">
        <v>1</v>
      </c>
      <c r="F51" s="10">
        <v>915</v>
      </c>
      <c r="G51" s="11">
        <f t="shared" si="0"/>
        <v>915</v>
      </c>
      <c r="H51" s="17" t="s">
        <v>102</v>
      </c>
      <c r="I51" s="13" t="s">
        <v>127</v>
      </c>
      <c r="J51" s="18" t="s">
        <v>125</v>
      </c>
      <c r="K51" s="14">
        <v>1</v>
      </c>
      <c r="L51" s="7" t="s">
        <v>107</v>
      </c>
      <c r="M51" s="15" t="s">
        <v>108</v>
      </c>
    </row>
    <row r="52" spans="1:13" s="16" customFormat="1" ht="15" hidden="1" customHeight="1" x14ac:dyDescent="0.3">
      <c r="A52" s="8">
        <v>62</v>
      </c>
      <c r="B52" s="14">
        <v>7</v>
      </c>
      <c r="C52" s="20" t="s">
        <v>103</v>
      </c>
      <c r="D52" s="20"/>
      <c r="E52" s="9">
        <v>1</v>
      </c>
      <c r="F52" s="10">
        <v>69</v>
      </c>
      <c r="G52" s="11">
        <f t="shared" si="0"/>
        <v>69</v>
      </c>
      <c r="H52" s="17" t="s">
        <v>104</v>
      </c>
      <c r="I52" s="13" t="s">
        <v>127</v>
      </c>
      <c r="J52" s="18" t="s">
        <v>125</v>
      </c>
      <c r="K52" s="14">
        <v>1</v>
      </c>
      <c r="L52" s="7" t="s">
        <v>107</v>
      </c>
      <c r="M52" s="15" t="s">
        <v>108</v>
      </c>
    </row>
    <row r="53" spans="1:13" s="16" customFormat="1" ht="15.75" hidden="1" customHeight="1" x14ac:dyDescent="0.3">
      <c r="A53" s="8">
        <v>63</v>
      </c>
      <c r="B53" s="14">
        <v>7</v>
      </c>
      <c r="C53" s="20" t="s">
        <v>105</v>
      </c>
      <c r="D53" s="20"/>
      <c r="E53" s="9">
        <v>10</v>
      </c>
      <c r="F53" s="10">
        <v>17</v>
      </c>
      <c r="G53" s="11">
        <f t="shared" si="0"/>
        <v>170</v>
      </c>
      <c r="H53" s="17" t="s">
        <v>106</v>
      </c>
      <c r="I53" s="13" t="s">
        <v>127</v>
      </c>
      <c r="J53" s="18" t="s">
        <v>125</v>
      </c>
      <c r="K53" s="14">
        <v>1</v>
      </c>
      <c r="L53" s="7" t="s">
        <v>107</v>
      </c>
      <c r="M53" s="15" t="s">
        <v>108</v>
      </c>
    </row>
    <row r="54" spans="1:13" ht="72" hidden="1" x14ac:dyDescent="0.3">
      <c r="A54" s="4"/>
      <c r="B54" s="23"/>
      <c r="C54" s="36" t="s">
        <v>147</v>
      </c>
      <c r="D54" s="3" t="s">
        <v>137</v>
      </c>
      <c r="E54" s="35">
        <v>5</v>
      </c>
      <c r="F54" s="34">
        <v>375.5</v>
      </c>
      <c r="G54" s="33">
        <v>2628.5</v>
      </c>
      <c r="H54" s="5"/>
      <c r="I54" s="7" t="s">
        <v>126</v>
      </c>
      <c r="J54" s="28" t="s">
        <v>124</v>
      </c>
      <c r="K54" s="14">
        <v>1</v>
      </c>
      <c r="L54" s="7" t="s">
        <v>25</v>
      </c>
      <c r="M54" s="15" t="s">
        <v>35</v>
      </c>
    </row>
    <row r="55" spans="1:13" ht="115.2" hidden="1" x14ac:dyDescent="0.3">
      <c r="A55" s="4"/>
      <c r="B55" s="23"/>
      <c r="C55" s="36" t="s">
        <v>146</v>
      </c>
      <c r="D55" s="35" t="s">
        <v>133</v>
      </c>
      <c r="E55" s="35">
        <v>5</v>
      </c>
      <c r="F55" s="34">
        <v>222</v>
      </c>
      <c r="G55" s="33">
        <v>1554</v>
      </c>
      <c r="H55" s="5"/>
      <c r="I55" s="7" t="s">
        <v>126</v>
      </c>
      <c r="J55" s="28" t="s">
        <v>124</v>
      </c>
      <c r="K55" s="14">
        <v>1</v>
      </c>
      <c r="L55" s="7" t="s">
        <v>25</v>
      </c>
      <c r="M55" s="15" t="s">
        <v>35</v>
      </c>
    </row>
    <row r="56" spans="1:13" hidden="1" x14ac:dyDescent="0.3">
      <c r="A56" s="4"/>
      <c r="B56" s="23"/>
      <c r="C56" s="36" t="s">
        <v>145</v>
      </c>
      <c r="D56" s="35"/>
      <c r="E56" s="35">
        <v>5</v>
      </c>
      <c r="F56" s="34">
        <v>20</v>
      </c>
      <c r="G56" s="33">
        <v>140</v>
      </c>
      <c r="H56" s="5"/>
      <c r="I56" s="7" t="s">
        <v>126</v>
      </c>
      <c r="J56" s="28" t="s">
        <v>124</v>
      </c>
      <c r="K56" s="14">
        <v>1</v>
      </c>
      <c r="L56" s="7" t="s">
        <v>25</v>
      </c>
      <c r="M56" s="15" t="s">
        <v>35</v>
      </c>
    </row>
    <row r="57" spans="1:13" ht="43.2" hidden="1" x14ac:dyDescent="0.3">
      <c r="A57" s="4"/>
      <c r="B57" s="23"/>
      <c r="C57" s="37" t="s">
        <v>144</v>
      </c>
      <c r="D57" s="35"/>
      <c r="E57" s="35">
        <v>5</v>
      </c>
      <c r="F57" s="34">
        <v>155</v>
      </c>
      <c r="G57" s="33">
        <v>1085</v>
      </c>
      <c r="H57" s="5"/>
      <c r="I57" s="7" t="s">
        <v>126</v>
      </c>
      <c r="J57" s="28" t="s">
        <v>124</v>
      </c>
      <c r="K57" s="14">
        <v>1</v>
      </c>
      <c r="L57" s="7" t="s">
        <v>25</v>
      </c>
      <c r="M57" s="15" t="s">
        <v>35</v>
      </c>
    </row>
    <row r="58" spans="1:13" ht="28.8" hidden="1" x14ac:dyDescent="0.3">
      <c r="A58" s="4"/>
      <c r="B58" s="23"/>
      <c r="C58" s="36" t="s">
        <v>143</v>
      </c>
      <c r="D58" s="35" t="s">
        <v>131</v>
      </c>
      <c r="E58" s="35">
        <v>5</v>
      </c>
      <c r="F58" s="34">
        <v>40</v>
      </c>
      <c r="G58" s="33">
        <v>280</v>
      </c>
      <c r="H58" s="5"/>
      <c r="I58" s="7" t="s">
        <v>126</v>
      </c>
      <c r="J58" s="28" t="s">
        <v>124</v>
      </c>
      <c r="K58" s="14">
        <v>1</v>
      </c>
      <c r="L58" s="7" t="s">
        <v>25</v>
      </c>
      <c r="M58" s="15" t="s">
        <v>35</v>
      </c>
    </row>
    <row r="59" spans="1:13" ht="28.8" hidden="1" x14ac:dyDescent="0.3">
      <c r="C59" s="36" t="s">
        <v>142</v>
      </c>
      <c r="D59" s="35" t="s">
        <v>148</v>
      </c>
      <c r="E59" s="35">
        <v>2</v>
      </c>
      <c r="F59" s="34">
        <v>252</v>
      </c>
      <c r="G59" s="33">
        <v>504</v>
      </c>
      <c r="I59" s="7" t="s">
        <v>126</v>
      </c>
      <c r="J59" s="28" t="s">
        <v>124</v>
      </c>
      <c r="K59" s="14">
        <v>1</v>
      </c>
      <c r="L59" s="7" t="s">
        <v>25</v>
      </c>
      <c r="M59" s="15" t="s">
        <v>35</v>
      </c>
    </row>
    <row r="60" spans="1:13" hidden="1" x14ac:dyDescent="0.3">
      <c r="C60" s="32" t="s">
        <v>141</v>
      </c>
      <c r="D60" s="3" t="s">
        <v>139</v>
      </c>
      <c r="E60" s="32">
        <v>5</v>
      </c>
      <c r="F60" s="32">
        <v>21</v>
      </c>
      <c r="G60" s="32">
        <v>147</v>
      </c>
      <c r="I60" s="7" t="s">
        <v>126</v>
      </c>
      <c r="J60" s="28" t="s">
        <v>124</v>
      </c>
      <c r="K60" s="14">
        <v>1</v>
      </c>
      <c r="L60" s="7" t="s">
        <v>25</v>
      </c>
      <c r="M60" s="15" t="s">
        <v>35</v>
      </c>
    </row>
    <row r="61" spans="1:13" ht="28.8" hidden="1" x14ac:dyDescent="0.3">
      <c r="C61" s="38" t="s">
        <v>89</v>
      </c>
      <c r="D61" s="32" t="s">
        <v>136</v>
      </c>
      <c r="E61" s="32">
        <v>2</v>
      </c>
      <c r="F61" s="32">
        <v>420</v>
      </c>
      <c r="G61" s="32">
        <v>840</v>
      </c>
      <c r="I61" s="7" t="s">
        <v>126</v>
      </c>
      <c r="J61" s="28" t="s">
        <v>124</v>
      </c>
      <c r="K61" s="14">
        <v>1</v>
      </c>
      <c r="L61" s="7" t="s">
        <v>25</v>
      </c>
      <c r="M61" s="15" t="s">
        <v>35</v>
      </c>
    </row>
  </sheetData>
  <autoFilter ref="A12:O61">
    <filterColumn colId="3">
      <filters>
        <filter val="FAX"/>
      </filters>
    </filterColumn>
    <filterColumn colId="10">
      <filters>
        <filter val="1"/>
        <filter val="2"/>
      </filters>
    </filterColumn>
  </autoFilter>
  <hyperlinks>
    <hyperlink ref="M25:M27" r:id="rId1" display="a.rozhok@r2p.org.ua         067 506 83 22"/>
    <hyperlink ref="M28:M30" r:id="rId2" display="a.rozhok@r2p.org.ua         067 506 83 22"/>
    <hyperlink ref="M24" r:id="rId3"/>
  </hyperlinks>
  <pageMargins left="0.7" right="0.7" top="0.75" bottom="0.75" header="0.3" footer="0.3"/>
  <pageSetup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Computer equipment</vt:lpstr>
      <vt:lpstr>Partner and CTA NEEDS</vt:lpstr>
      <vt:lpstr>'Computer equipment'!Print_Area</vt:lpstr>
    </vt:vector>
  </TitlesOfParts>
  <Company>UNHCR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Anastasiya Khmilovska</dc:creator>
  <cp:lastModifiedBy>Iuliia Nayda</cp:lastModifiedBy>
  <cp:lastPrinted>2017-12-07T08:42:58Z</cp:lastPrinted>
  <dcterms:created xsi:type="dcterms:W3CDTF">2017-09-29T08:32:09Z</dcterms:created>
  <dcterms:modified xsi:type="dcterms:W3CDTF">2018-10-11T10:04:16Z</dcterms:modified>
</cp:coreProperties>
</file>