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filterPrivacy="1" defaultThemeVersion="124226"/>
  <xr:revisionPtr revIDLastSave="326" documentId="8_{5EF9E550-4D75-4565-ABA6-1EC921BA4683}" xr6:coauthVersionLast="47" xr6:coauthVersionMax="47" xr10:uidLastSave="{7A7A173F-4483-435A-BEF5-1038E704B94E}"/>
  <bookViews>
    <workbookView xWindow="-120" yWindow="-120" windowWidth="29040" windowHeight="15840" xr2:uid="{00000000-000D-0000-FFFF-FFFF00000000}"/>
  </bookViews>
  <sheets>
    <sheet name="Sheet2" sheetId="2" r:id="rId1"/>
  </sheets>
  <definedNames>
    <definedName name="_xlnm._FilterDatabase" localSheetId="0" hidden="1">Sheet2!$A$5:$J$5</definedName>
    <definedName name="OLE_LINK1" localSheetId="0">Sheet2!$F$59</definedName>
    <definedName name="_xlnm.Print_Area" localSheetId="0">Sheet2!$B$1:$J$224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7" i="2" l="1"/>
  <c r="J56" i="2"/>
  <c r="J55" i="2"/>
  <c r="J54" i="2"/>
  <c r="J53" i="2"/>
  <c r="J52" i="2"/>
  <c r="J51" i="2"/>
  <c r="J50" i="2"/>
  <c r="J49" i="2"/>
  <c r="J213" i="2" l="1"/>
  <c r="J179" i="2"/>
  <c r="J106" i="2"/>
  <c r="J105" i="2"/>
  <c r="J104" i="2"/>
  <c r="J103" i="2"/>
  <c r="J102" i="2"/>
  <c r="J101" i="2"/>
  <c r="J148" i="2" l="1"/>
  <c r="J83" i="2"/>
  <c r="J84" i="2"/>
  <c r="J85" i="2"/>
  <c r="J8" i="2"/>
  <c r="J120" i="2"/>
  <c r="J119" i="2"/>
  <c r="J123" i="2"/>
  <c r="J122" i="2"/>
  <c r="J121" i="2"/>
  <c r="J118" i="2"/>
  <c r="J117" i="2"/>
  <c r="J116" i="2"/>
  <c r="J115" i="2"/>
  <c r="J114" i="2"/>
  <c r="J113" i="2"/>
  <c r="J112" i="2"/>
  <c r="J111" i="2"/>
  <c r="J110" i="2"/>
  <c r="J109" i="2"/>
  <c r="J108" i="2"/>
  <c r="J107" i="2"/>
  <c r="J72" i="2"/>
  <c r="J58" i="2"/>
  <c r="J156" i="2"/>
  <c r="J157" i="2"/>
  <c r="J158" i="2"/>
  <c r="J159" i="2"/>
  <c r="J160" i="2"/>
  <c r="J161" i="2"/>
  <c r="J162" i="2"/>
  <c r="J163" i="2"/>
  <c r="J164" i="2"/>
  <c r="J165" i="2"/>
  <c r="J166" i="2"/>
  <c r="J167" i="2"/>
  <c r="J168" i="2"/>
  <c r="J155" i="2"/>
  <c r="J154" i="2"/>
  <c r="J153" i="2"/>
  <c r="J152" i="2"/>
  <c r="J147" i="2"/>
  <c r="J221" i="2"/>
  <c r="J146" i="2" l="1"/>
  <c r="J145" i="2"/>
  <c r="J144" i="2"/>
  <c r="J143" i="2"/>
  <c r="J142" i="2"/>
  <c r="J141" i="2"/>
  <c r="J140" i="2"/>
  <c r="J139" i="2"/>
  <c r="J137" i="2"/>
  <c r="J138" i="2"/>
  <c r="J149" i="2"/>
  <c r="J68" i="2"/>
  <c r="J169" i="2" l="1"/>
  <c r="J170" i="2"/>
  <c r="J171" i="2"/>
  <c r="J172" i="2"/>
  <c r="J173" i="2"/>
  <c r="J174" i="2"/>
  <c r="J175" i="2"/>
  <c r="J176" i="2"/>
  <c r="J177" i="2"/>
  <c r="J178"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4" i="2"/>
  <c r="J215" i="2"/>
  <c r="J216" i="2"/>
  <c r="J217" i="2"/>
  <c r="J218" i="2"/>
  <c r="J219" i="2"/>
  <c r="J220" i="2"/>
  <c r="J222" i="2"/>
  <c r="J151" i="2"/>
  <c r="J125" i="2" l="1"/>
  <c r="J81" i="2"/>
  <c r="J80" i="2"/>
  <c r="J79" i="2"/>
  <c r="J75" i="2"/>
  <c r="J73" i="2"/>
  <c r="J70" i="2"/>
  <c r="J67" i="2"/>
  <c r="J65" i="2"/>
  <c r="J64" i="2"/>
  <c r="J63" i="2"/>
  <c r="J62" i="2"/>
  <c r="J61" i="2"/>
  <c r="J60" i="2"/>
  <c r="J59" i="2"/>
  <c r="J48" i="2"/>
  <c r="J47" i="2"/>
  <c r="J46" i="2"/>
  <c r="J41" i="2"/>
  <c r="J95" i="2" l="1"/>
  <c r="J98" i="2"/>
  <c r="J45" i="2"/>
  <c r="J44" i="2"/>
  <c r="J43" i="2"/>
  <c r="J42" i="2"/>
  <c r="J40" i="2"/>
  <c r="J39" i="2"/>
  <c r="J132" i="2"/>
  <c r="J133" i="2"/>
  <c r="J134" i="2"/>
  <c r="J135" i="2"/>
  <c r="J136" i="2"/>
  <c r="J150" i="2"/>
  <c r="J130" i="2"/>
  <c r="J131" i="2"/>
  <c r="J129" i="2"/>
  <c r="J91" i="2"/>
  <c r="J92" i="2"/>
  <c r="J93" i="2"/>
  <c r="J94" i="2"/>
  <c r="J96" i="2"/>
  <c r="J97" i="2"/>
  <c r="J99" i="2"/>
  <c r="J100" i="2"/>
  <c r="J124" i="2"/>
  <c r="J126" i="2"/>
  <c r="J127" i="2"/>
  <c r="J128" i="2"/>
  <c r="J88" i="2"/>
  <c r="J89" i="2"/>
  <c r="J74" i="2"/>
  <c r="J76" i="2"/>
  <c r="J77" i="2"/>
  <c r="J78" i="2"/>
  <c r="J90" i="2"/>
  <c r="J86" i="2"/>
  <c r="J87" i="2"/>
  <c r="J82" i="2"/>
  <c r="J71" i="2"/>
  <c r="J69" i="2"/>
  <c r="J66" i="2"/>
  <c r="J37" i="2"/>
  <c r="J38" i="2"/>
  <c r="J34" i="2"/>
  <c r="J36" i="2"/>
  <c r="J11" i="2"/>
  <c r="J12" i="2"/>
  <c r="J13" i="2"/>
  <c r="J6" i="2"/>
  <c r="J7" i="2"/>
  <c r="J9" i="2"/>
  <c r="J10" i="2"/>
  <c r="G223" i="2" l="1"/>
</calcChain>
</file>

<file path=xl/sharedStrings.xml><?xml version="1.0" encoding="utf-8"?>
<sst xmlns="http://schemas.openxmlformats.org/spreadsheetml/2006/main" count="601" uniqueCount="317">
  <si>
    <t>COMPANY NAME:</t>
  </si>
  <si>
    <t>CURRENCY:</t>
  </si>
  <si>
    <t xml:space="preserve">This Offer shall be as per the below given scenario and VAT exempt. The offer shall be all-inclusive (i.e. to include any activity necessary to carry out the tasks stated in the TOR) </t>
  </si>
  <si>
    <t>SN</t>
  </si>
  <si>
    <t>Description</t>
  </si>
  <si>
    <t>Specification</t>
  </si>
  <si>
    <t>Quantity / year</t>
  </si>
  <si>
    <t xml:space="preserve"> Unit Price</t>
  </si>
  <si>
    <t xml:space="preserve"> TOTAL Price</t>
  </si>
  <si>
    <t xml:space="preserve">According to Jordanian Civil Engineering Standard </t>
  </si>
  <si>
    <t>Galvanized 45-55 Micron</t>
  </si>
  <si>
    <t>CU/XLPE/SWA/PVC</t>
  </si>
  <si>
    <t>ALLOY/XLPE</t>
  </si>
  <si>
    <t>10A MCB</t>
  </si>
  <si>
    <t>16A MCB</t>
  </si>
  <si>
    <t>2 gang PVC switch</t>
  </si>
  <si>
    <t>Earthing Rods</t>
  </si>
  <si>
    <t xml:space="preserve">MCCB 400A </t>
  </si>
  <si>
    <t>MCCB 250A</t>
  </si>
  <si>
    <t>MCCB 200A</t>
  </si>
  <si>
    <t xml:space="preserve">MCCB 20A </t>
  </si>
  <si>
    <t xml:space="preserve">Contactor </t>
  </si>
  <si>
    <t>7.5KW 18A AC.3</t>
  </si>
  <si>
    <t>MCCB 160A</t>
  </si>
  <si>
    <t>MCCB 1000A</t>
  </si>
  <si>
    <t xml:space="preserve">MCCB 630A </t>
  </si>
  <si>
    <t>surface-mounted double-socket</t>
  </si>
  <si>
    <t>surface-mounted Single-socket</t>
  </si>
  <si>
    <t xml:space="preserve">Motor operator for MCCB'S </t>
  </si>
  <si>
    <t>Raintight Photoelectric Control</t>
  </si>
  <si>
    <t>208-277 V, 50/60 Hz, capacity = 3000 VA</t>
  </si>
  <si>
    <t xml:space="preserve">Cable lug </t>
  </si>
  <si>
    <t>Timer battery</t>
  </si>
  <si>
    <t>TOTAL</t>
  </si>
  <si>
    <t>Installation Cost</t>
  </si>
  <si>
    <t>Reports</t>
  </si>
  <si>
    <t>Daily report</t>
  </si>
  <si>
    <t>Monthly report</t>
  </si>
  <si>
    <t>Corrective</t>
  </si>
  <si>
    <t>Unit</t>
  </si>
  <si>
    <t>m</t>
  </si>
  <si>
    <t>Estimated spare parts</t>
  </si>
  <si>
    <t>pcs</t>
  </si>
  <si>
    <t xml:space="preserve">Compatible with existing timers </t>
  </si>
  <si>
    <t>activity</t>
  </si>
  <si>
    <t>24-hour timer</t>
  </si>
  <si>
    <t>12 – 24 V UC, 50 – 60 Hz, DIN rail, 96 switching segments, Switching capacity at 250 V AC, 16A,
 Manual switch with 3 positions: Continuous ON/AUTO/continuous OFF</t>
  </si>
  <si>
    <r>
      <t>By signing this offer the bidder acknowledges and accepts the UNHCR General Conditions of Contracts for the Provision of Goods and Services (</t>
    </r>
    <r>
      <rPr>
        <i/>
        <sz val="12"/>
        <color rgb="FFFF0000"/>
        <rFont val="Calibri"/>
        <family val="2"/>
        <scheme val="minor"/>
      </rPr>
      <t>Annex X</t>
    </r>
    <r>
      <rPr>
        <i/>
        <sz val="12"/>
        <color theme="1"/>
        <rFont val="Calibri"/>
        <family val="2"/>
        <scheme val="minor"/>
      </rPr>
      <t xml:space="preserve">) and the UN Supplier Code of Conduct (Annex F), and commits to hold their offer's validity for ninety (90) days </t>
    </r>
  </si>
  <si>
    <t>Preventive</t>
  </si>
  <si>
    <t>Reporting</t>
  </si>
  <si>
    <t xml:space="preserve">Low Voltage Poles 10m with all accessories </t>
  </si>
  <si>
    <t xml:space="preserve">Low Voltage Poles 9m with all accessories </t>
  </si>
  <si>
    <t>Steel cable stay</t>
  </si>
  <si>
    <t>Feeders Poles 12 m with all accessories</t>
  </si>
  <si>
    <t>LED Fixtures for the Plots Street 60W</t>
  </si>
  <si>
    <t>LED Fixtures for the Plots Street 30 W</t>
  </si>
  <si>
    <t>LED Fixtures for the Plots Street 90 W</t>
  </si>
  <si>
    <t xml:space="preserve">Cross Arm 2.5m with all needed accessories  </t>
  </si>
  <si>
    <t xml:space="preserve">Insulation plastic ring for lighting </t>
  </si>
  <si>
    <t xml:space="preserve">LV 1x 300 mm2  </t>
  </si>
  <si>
    <t xml:space="preserve">LV 1x 70 mm2  </t>
  </si>
  <si>
    <t xml:space="preserve">LV 1x 120 mm2  </t>
  </si>
  <si>
    <t>LV 4x95+50mm2</t>
  </si>
  <si>
    <t xml:space="preserve">LV 1x 185 mm2  </t>
  </si>
  <si>
    <t xml:space="preserve">LV 4X35mm2 </t>
  </si>
  <si>
    <t xml:space="preserve">LV 4x120+70mm2 </t>
  </si>
  <si>
    <t xml:space="preserve">LV 4x240+120mm2 </t>
  </si>
  <si>
    <t xml:space="preserve">LV 4x300+150mm2 </t>
  </si>
  <si>
    <t>LV4x400+240mm2</t>
  </si>
  <si>
    <t xml:space="preserve">LV 4x185+120mm2 </t>
  </si>
  <si>
    <t>TWISTED 4AL (4X185 mm2)</t>
  </si>
  <si>
    <t xml:space="preserve">TWISTED 3AL+AL+AL. (3*150 mm2)+50+95 </t>
  </si>
  <si>
    <t>TWISTED 3AL+AL+AL. (3*120 mm2)+35+70</t>
  </si>
  <si>
    <t>TWISTED 3AL+AL+AL. (3*95 mm2)+25+50</t>
  </si>
  <si>
    <t>TWISTED 3AL+AL+AL. (3*70 mm2)+25+35</t>
  </si>
  <si>
    <t>TWISTED 3AL+AL+AL. (3*50 mm2)+16+25</t>
  </si>
  <si>
    <t>TWISTED 3AL+AL+AL. (3*35 mm2)+25+25</t>
  </si>
  <si>
    <t xml:space="preserve">TWISTED 3AL+AL+AL. (3*25 mm2)+25+25  </t>
  </si>
  <si>
    <t xml:space="preserve">TWISTED 3AL+AL+AL. (3*10 mm2) </t>
  </si>
  <si>
    <t xml:space="preserve">LV 3x4mm2 </t>
  </si>
  <si>
    <t xml:space="preserve">LV 3x6mm2 </t>
  </si>
  <si>
    <t xml:space="preserve">LV 3x2.5 mm2 </t>
  </si>
  <si>
    <t xml:space="preserve">LV 2x2.5 mm2 </t>
  </si>
  <si>
    <t>LV 5x16mm2 2</t>
  </si>
  <si>
    <t>LV 4x25mm2+1x16mm2</t>
  </si>
  <si>
    <t xml:space="preserve">LV 4x50mm2+1x25mm2 </t>
  </si>
  <si>
    <t>TWISTED 3AL+AL+AL. (3*16 mm2)+16+16</t>
  </si>
  <si>
    <t xml:space="preserve">TWISTED 3AL+AL+AL. (3*25 mm2)+25+25   </t>
  </si>
  <si>
    <t>TWISTED 3AL+AL+AL. (3*50 mm2)+50+50</t>
  </si>
  <si>
    <t xml:space="preserve">RCBO  </t>
  </si>
  <si>
    <t>Consumer Unit</t>
  </si>
  <si>
    <t>18W LED bulb with Holder</t>
  </si>
  <si>
    <t>15W LED bulb with Holder</t>
  </si>
  <si>
    <t>1gang PVC switch</t>
  </si>
  <si>
    <t xml:space="preserve">MCCB 100 A </t>
  </si>
  <si>
    <t>MCCB 1600A</t>
  </si>
  <si>
    <t>Base for Fuse 630 Ampere</t>
  </si>
  <si>
    <t>Base for Fuse 400 Ampere</t>
  </si>
  <si>
    <t>Base for Fuse 250 Ampere</t>
  </si>
  <si>
    <t>connector isolation piercing</t>
  </si>
  <si>
    <t xml:space="preserve">connector isolation piercing  </t>
  </si>
  <si>
    <t>connector isolation piercing for lighting</t>
  </si>
  <si>
    <t xml:space="preserve">connector isolation piercing for consumers Households </t>
  </si>
  <si>
    <t>connector isolation piercing for consumers Households</t>
  </si>
  <si>
    <t>AC contactors</t>
  </si>
  <si>
    <t xml:space="preserve">Suspension clamps and brackets </t>
  </si>
  <si>
    <t>Cable lug</t>
  </si>
  <si>
    <t xml:space="preserve">Safety boots </t>
  </si>
  <si>
    <t xml:space="preserve">Safety gloves </t>
  </si>
  <si>
    <t xml:space="preserve">Safety belts </t>
  </si>
  <si>
    <t xml:space="preserve">Safety helmets </t>
  </si>
  <si>
    <t xml:space="preserve">Voltage Detectors stick </t>
  </si>
  <si>
    <t xml:space="preserve">630 Amp Fuse  </t>
  </si>
  <si>
    <t xml:space="preserve">500 Amp Fuse  </t>
  </si>
  <si>
    <t xml:space="preserve">315 Amp Fuse  </t>
  </si>
  <si>
    <t>250 Amp Fuse</t>
  </si>
  <si>
    <t>200 Amp Fuse</t>
  </si>
  <si>
    <t>160 Amp Fuse</t>
  </si>
  <si>
    <t xml:space="preserve">CABLE 1C X 185 MM2 </t>
  </si>
  <si>
    <t xml:space="preserve">CABLE 1C X 300 MM2 </t>
  </si>
  <si>
    <t xml:space="preserve">CABLE 4C X 185 MM2 </t>
  </si>
  <si>
    <t xml:space="preserve">Bolt with nut </t>
  </si>
  <si>
    <t>Clement</t>
  </si>
  <si>
    <t xml:space="preserve">Bolt self-drill </t>
  </si>
  <si>
    <t xml:space="preserve">Plank wood </t>
  </si>
  <si>
    <t xml:space="preserve">Self-drill screws </t>
  </si>
  <si>
    <t>Steel cables stay wielding</t>
  </si>
  <si>
    <t xml:space="preserve">Main MDB Busbar </t>
  </si>
  <si>
    <t xml:space="preserve">MCCB 630 A iron base with accessories </t>
  </si>
  <si>
    <t xml:space="preserve">Main Busbar for 250A MCCB </t>
  </si>
  <si>
    <t>Main Busbar for 1000 A MCCB</t>
  </si>
  <si>
    <t>Main Busbar for 400A MCCB</t>
  </si>
  <si>
    <t>Main Busbar for 1600A MCCB</t>
  </si>
  <si>
    <t>Main Busbar for 630 MCCB</t>
  </si>
  <si>
    <t xml:space="preserve">Cable entry busbar 630A with accessories </t>
  </si>
  <si>
    <t>Cable entry busbar 1000 A with accessories</t>
  </si>
  <si>
    <t>Cable entry busbar 1600 A with accessories</t>
  </si>
  <si>
    <t>Cable entry busbar 250 A with accessories</t>
  </si>
  <si>
    <t>Cable entry busbar 400 A with accessories</t>
  </si>
  <si>
    <t>Pole Dismantling, welding, and extension</t>
  </si>
  <si>
    <t>Earth pit</t>
  </si>
  <si>
    <t>Rod to clamp junction</t>
  </si>
  <si>
    <t xml:space="preserve">U Bolt Earth Rod Clamp </t>
  </si>
  <si>
    <t xml:space="preserve">Coupler  </t>
  </si>
  <si>
    <t xml:space="preserve">Coupler </t>
  </si>
  <si>
    <t>Cable Gland 120 mm</t>
  </si>
  <si>
    <t>Cable Gland 150 mm</t>
  </si>
  <si>
    <t>Bentonite (Kg)</t>
  </si>
  <si>
    <t>PVC Pipe 20mm2 with accessories</t>
  </si>
  <si>
    <t>Pole clamps</t>
  </si>
  <si>
    <t xml:space="preserve">clamp PVC Pipe </t>
  </si>
  <si>
    <t xml:space="preserve">Tensions cable clamp </t>
  </si>
  <si>
    <t xml:space="preserve">Rubber clamp for cables fixation </t>
  </si>
  <si>
    <t xml:space="preserve">Heat shrinks </t>
  </si>
  <si>
    <t xml:space="preserve">Dead end clamp </t>
  </si>
  <si>
    <t>Distribution board</t>
  </si>
  <si>
    <t>Cable tie</t>
  </si>
  <si>
    <t>Suspender</t>
  </si>
  <si>
    <t>End cap (Plastic)</t>
  </si>
  <si>
    <t>End Cable Clamp</t>
  </si>
  <si>
    <t xml:space="preserve"> Current transformer </t>
  </si>
  <si>
    <t xml:space="preserve">Cable joint </t>
  </si>
  <si>
    <t xml:space="preserve">Room master locks </t>
  </si>
  <si>
    <t xml:space="preserve">Electrical tape </t>
  </si>
  <si>
    <t xml:space="preserve">Isolation tape for electrical cables </t>
  </si>
  <si>
    <t>With all needed accessories 35 to 50 mm2 galvanized from 55-70 micro</t>
  </si>
  <si>
    <t xml:space="preserve">TUV Certified
Galvanized 82-120 Micron
Yield Strength N/mm2 420-461 
Tensile Strength N/mm2 545-570
Elongation % 32-38  </t>
  </si>
  <si>
    <t>90-260 Input Voltage
100 lm/W
TUV Certified
Heat Dissipation
4000 – 6000 K
CE certified 
IP 65  
50-60Hz</t>
  </si>
  <si>
    <t xml:space="preserve">For street lighting </t>
  </si>
  <si>
    <t>RCBOs shall be rated for 240Vac, 50Hz with breaking/making capacity of 120A rms, short circuit withstand current lcw of 2kA rms for 1 second, rated short circuit making capacity of 3kA peak and short circuit conditional current of 6A rms
MCB’s and RCBO’s shall be rated for 230V/400V; 50Hz, short circuit capacity Ics/Icn of 6,000A</t>
  </si>
  <si>
    <t>Consumer units shall be surface mounted with IP3X-rated insulated housing with DIN rails for mounting of circuit breakers. Each shall be suitable for 230V, 50Hz electrical connections, 16sqmm2 solid-stranded cable terminations and shall have adequate wiring space and cable entry points. Each consumer unit shall contain, 10A MCB for lighting circuits, 16A MCB for socket circuits and shall have adequate space to house 2 No. additional MCB’s.
Consumer units shall be wall-mounted inside each shelter at a height of 2metres, close to the door as detailed on the drawings.</t>
  </si>
  <si>
    <t>E27 
CRI 80 
6500 K
A+
25,000 Hours</t>
  </si>
  <si>
    <t>10 Amp 
250 V</t>
  </si>
  <si>
    <t>1 Copper purity is 99.95%.
Tensile strength over 600N/mm2
Lifetime 28 years
Rod Diameter 17.2mm</t>
  </si>
  <si>
    <t xml:space="preserve">3Pole 100KA, adjustable </t>
  </si>
  <si>
    <t>3Pole 50KA, adjustable</t>
  </si>
  <si>
    <t>3Pole, adjustable</t>
  </si>
  <si>
    <t>3Pole 35KA</t>
  </si>
  <si>
    <t>3Pole 36KA, adjustable</t>
  </si>
  <si>
    <t>3Pole 100KA, adjustable</t>
  </si>
  <si>
    <t>3Pole 70KA, adjustable</t>
  </si>
  <si>
    <t>630 A, 690 V, 50 Hz, IEC60269</t>
  </si>
  <si>
    <t>400 A, 690 V, 50 Hz, IEC60269</t>
  </si>
  <si>
    <t>250 A, 690 V, 50 Hz, IEC60269</t>
  </si>
  <si>
    <t>16-150 mm2 / 16-120 mm2</t>
  </si>
  <si>
    <t>16-120 mm2 / 16-185 mm2</t>
  </si>
  <si>
    <t xml:space="preserve">10 - 95 mm2 / 1.5 - 10 mm2  </t>
  </si>
  <si>
    <t xml:space="preserve">4- 95 mm2/4 mm-120 mms </t>
  </si>
  <si>
    <t>110 A, Max fuse= 200A, short circuit= 5kA, NC7-9511, 230 V, 50/60 HZ, IEC/EN 60947-4-1</t>
  </si>
  <si>
    <t xml:space="preserve">50 to 120 cables </t>
  </si>
  <si>
    <t xml:space="preserve">300 mm2 for Cu cables </t>
  </si>
  <si>
    <t xml:space="preserve">185 mm2 for Cu cables </t>
  </si>
  <si>
    <t xml:space="preserve">120 mm2 for Cu cables </t>
  </si>
  <si>
    <t xml:space="preserve">185 mm2 for AL cables </t>
  </si>
  <si>
    <t xml:space="preserve">120 mm2 for Al cables </t>
  </si>
  <si>
    <t xml:space="preserve">70 mm2 for Al cables </t>
  </si>
  <si>
    <t xml:space="preserve">50 mm2 for Al cables </t>
  </si>
  <si>
    <t xml:space="preserve">35 mm2 for Cu cables </t>
  </si>
  <si>
    <t xml:space="preserve">50 mm2 for Cu cables </t>
  </si>
  <si>
    <t xml:space="preserve">10 mm2 for Al cables </t>
  </si>
  <si>
    <t xml:space="preserve">4 mm2 for Cu cables </t>
  </si>
  <si>
    <t>Safety isolation, insulated, steel or safety toe, rubber outsold, anti-static</t>
  </si>
  <si>
    <t>Safety isolation of electrical direct and indirect, voltage</t>
  </si>
  <si>
    <t>for electrical poles</t>
  </si>
  <si>
    <t xml:space="preserve">With light for electricians. </t>
  </si>
  <si>
    <t xml:space="preserve">Cables range between 35mm2 till 300 mm2 </t>
  </si>
  <si>
    <t xml:space="preserve">Antifire, water resistant </t>
  </si>
  <si>
    <t>Vest for electricians</t>
  </si>
  <si>
    <t>Hydraulic lug crimping machine</t>
  </si>
  <si>
    <t>•	designed for checking transmission lines, power distribution equipment, down power lines, fuses, and load break connectors</t>
  </si>
  <si>
    <t>TUV Certified 
16A 
230V 
IP42-rated
2P+E
With Shutters</t>
  </si>
  <si>
    <t>within the complete electrical installation in accordance with IEC 62271 and IP67-rated. This shall include for all necessary supports, steelworks, concrete etc. to properly complete the installation of these boards and connecting cabling
A main distribution board shall be installed at each transformer location. These shall be IP65-rated with key-lockable doors including all necessary supports, structures, glands etc. All distribution boards shall be designed with 20% additional space capacity for future installation of extra MCCB’s.
A separate MCCB shall be installed for each separate cable supplying electrical power to any building or area</t>
  </si>
  <si>
    <t>MDB
Distribution boards and switchgear necessary for the protection of cabling and equipment within the complete electrical installation in accordance with IEC 62271 and IP67-rated. This shall include for all necessary supports, steelworks, concrete etc. to properly complete the installation of these boards and connecting cabling. Main distribution board shall be installed at each transformer location. These shall be IP65-rated with key-lockable doors including all necessary supports, structures, glands etc. All distribution boards shall be designed with 20% additional space capacity for future installation of extra MCCB’s.</t>
  </si>
  <si>
    <t>For MCCB 630 A 3 poles, 4X630A 
Front motor operator
Plate for mounting and interlocking</t>
  </si>
  <si>
    <t>Fuse Standard
DIN 43620-1, DIN 43620-3, IEC 60269, VDE 0636
Voltage Rating 
500 V ac
120 KA SC</t>
  </si>
  <si>
    <t>Fuse Standard
DIN 43620-1, DIN 43620-3, IEC 60269, VDE 0636
Voltage Rating 
690 V ac
65 KA SC</t>
  </si>
  <si>
    <t>CU/XLPE/PVC</t>
  </si>
  <si>
    <t xml:space="preserve">12 cm, 10 mm2 </t>
  </si>
  <si>
    <t xml:space="preserve">For 10 mm2 AL cables or 4 mm2 Cu cables  </t>
  </si>
  <si>
    <t>10 cm</t>
  </si>
  <si>
    <t xml:space="preserve">2.5 LM, 5cm * 10 cm </t>
  </si>
  <si>
    <t>3 cm</t>
  </si>
  <si>
    <t>Compatible case by case related to the MDB connections With all needed accessories</t>
  </si>
  <si>
    <t xml:space="preserve">For 120 mm2 cables </t>
  </si>
  <si>
    <t xml:space="preserve">185 mm2 cables </t>
  </si>
  <si>
    <t xml:space="preserve">300 mm2 cables </t>
  </si>
  <si>
    <t>MCCB 630</t>
  </si>
  <si>
    <t>MCCB 250</t>
  </si>
  <si>
    <t>MCCB 1000</t>
  </si>
  <si>
    <t>MCCB 1600</t>
  </si>
  <si>
    <t>MCCB 400</t>
  </si>
  <si>
    <t xml:space="preserve">3 meters </t>
  </si>
  <si>
    <t xml:space="preserve">10 meters poles </t>
  </si>
  <si>
    <t xml:space="preserve">9 meters poles </t>
  </si>
  <si>
    <t xml:space="preserve">Form MV poles </t>
  </si>
  <si>
    <t>20 mm</t>
  </si>
  <si>
    <t xml:space="preserve">3*10 mm2 AL cable </t>
  </si>
  <si>
    <t xml:space="preserve">3*4 mm2 Cu cable </t>
  </si>
  <si>
    <t>3*10 mm2 AL cable</t>
  </si>
  <si>
    <t xml:space="preserve">For 185 mm2 cables, Red/blue/green </t>
  </si>
  <si>
    <t xml:space="preserve">For 120 mm2 cables, Red/blue/green  </t>
  </si>
  <si>
    <t>Included all accessories, CB 10A * Qty 5, Isolator 2P 63A
IP 65 waterproof</t>
  </si>
  <si>
    <t xml:space="preserve">For 120 mm2 AL cable </t>
  </si>
  <si>
    <t xml:space="preserve">For 120 mm2 + 10 mm2 cables </t>
  </si>
  <si>
    <t xml:space="preserve">For Network cables (185mm2 +120 mm) </t>
  </si>
  <si>
    <t xml:space="preserve">MCCB 1600 </t>
  </si>
  <si>
    <t xml:space="preserve">MCCB 1000 </t>
  </si>
  <si>
    <t>6 mm</t>
  </si>
  <si>
    <t xml:space="preserve">185 mm2 cable AL, 120 mm2 Cable AL </t>
  </si>
  <si>
    <t xml:space="preserve">Master large locks </t>
  </si>
  <si>
    <t xml:space="preserve">Standard, high quality </t>
  </si>
  <si>
    <t xml:space="preserve">High quality </t>
  </si>
  <si>
    <t>Low Voltage pole Concrete Base</t>
  </si>
  <si>
    <t>kg</t>
  </si>
  <si>
    <t xml:space="preserve">Circuit breaker Bolts </t>
  </si>
  <si>
    <t xml:space="preserve">End pole cap (ring) line end </t>
  </si>
  <si>
    <t>Weekly report</t>
  </si>
  <si>
    <t>Check jumper clips status and replace the broken</t>
  </si>
  <si>
    <t>Check clamps status and replace the faulty ones</t>
  </si>
  <si>
    <t>Check suspenders status and replace the faulty ones</t>
  </si>
  <si>
    <t>Check cable’s sag</t>
  </si>
  <si>
    <t>Check poles and correct the slopping poles</t>
  </si>
  <si>
    <t>LV Network Regular Checks</t>
  </si>
  <si>
    <t>Check poles and treat the rust if it found</t>
  </si>
  <si>
    <t>Check stays tension and replace or correct the faulty ones</t>
  </si>
  <si>
    <t>Check cable termination and insolation and replace or correct the faulty ones</t>
  </si>
  <si>
    <t>Check all streets lighting units at all plots, markets and ring road lighting and replace or correct the faulty ones</t>
  </si>
  <si>
    <t>Balancing the loads of the transformer’s phases</t>
  </si>
  <si>
    <t>Check jumper clips of consumer cables and replace or correct the faulty ones.</t>
  </si>
  <si>
    <t>Check the consumer cables and insulate it with heat shrink if needed / Once a day and replace or correct the faulty ones.</t>
  </si>
  <si>
    <t>Check the consumer cable fixation at the top of pole and shelter and replace or correct the faulty ones</t>
  </si>
  <si>
    <t>Check cable connection at the consumer unit and replace or correct the faulty ones</t>
  </si>
  <si>
    <t>Check cables tension and replace or correct the faulty ones</t>
  </si>
  <si>
    <t>Check earth leakage breaker and MCB breakers status and replace or correct the faulty ones</t>
  </si>
  <si>
    <t>Check consumer internal wiring and connections and correct or replace</t>
  </si>
  <si>
    <t>Consumer cables and connections regular checks</t>
  </si>
  <si>
    <t>Check the main circuit breaker status and replace or correct the faulty ones</t>
  </si>
  <si>
    <t>Check all the LV cables connections from starting from the transformer till the poles</t>
  </si>
  <si>
    <t>Check all second circuits’ breakers status and replace or correct the faulty ones</t>
  </si>
  <si>
    <t>Check automated breakers status and calibration and replace or correct the faulty ones</t>
  </si>
  <si>
    <t>Check timers’ status (battery and work status) and replace or correct the faulty ones</t>
  </si>
  <si>
    <t>Check (photocell, conductor, and three-position switches) status and replace or correct the faulty ones</t>
  </si>
  <si>
    <t>Check Copper cables lugs status inside the MDB (insulation and fixation) and replace or correct the faulty ones</t>
  </si>
  <si>
    <t>Transformers rooms and Main distribution boards (MDB) Regular Checks</t>
  </si>
  <si>
    <t>Check the control wires connection and status and replace or correct the faulty ones</t>
  </si>
  <si>
    <t>Check the bus-bars insulation and replace or correct the faulty ones</t>
  </si>
  <si>
    <t>Check holes at the bottom of MDB and close it suitably and replace or correct the faulty ones</t>
  </si>
  <si>
    <t>Check doors (locks, paint, hinges, and rubber) and replace or correct the faulty ones</t>
  </si>
  <si>
    <t>Dismantling electrical materials from vacant or damaged shelters/Caravans, and store it in the bidder Storage Area</t>
  </si>
  <si>
    <t>Storage Area Inventory Count</t>
  </si>
  <si>
    <t>New internal wiring for the new vacant shelters/caravans</t>
  </si>
  <si>
    <t>Maintain the internal wiring for the damaged shelters/caravans</t>
  </si>
  <si>
    <t>Connecting new caravan/shelters to the grid</t>
  </si>
  <si>
    <t>Installing LV poles</t>
  </si>
  <si>
    <t>Installing MDBs</t>
  </si>
  <si>
    <t>Disconnecting vacant caravans/shelters</t>
  </si>
  <si>
    <t>Provide technical assessment and BoQ</t>
  </si>
  <si>
    <t>Installing street Lights units</t>
  </si>
  <si>
    <t>Corrective activities is only upon the request of UNHCR field engineer, and quantity shown is the expected frequency and might subject to change</t>
  </si>
  <si>
    <t>Install new cables on LV Poles</t>
  </si>
  <si>
    <t>Pole</t>
  </si>
  <si>
    <t xml:space="preserve">Testing </t>
  </si>
  <si>
    <t>Volts: Phase to phase /phase to neutral / phase to earth / earth to neutral for all MDBs in the camp</t>
  </si>
  <si>
    <t>Ampere: Measure the load (ampere) on each phase individually</t>
  </si>
  <si>
    <t>Earth resistance in the MDB and Measure the earth resistance at earth bus bar</t>
  </si>
  <si>
    <t>Continuity Tests for All Stretched Cables</t>
  </si>
  <si>
    <t>Insulation Tests for copper cables</t>
  </si>
  <si>
    <t xml:space="preserve">Thermal imaging test for MDBs  </t>
  </si>
  <si>
    <t xml:space="preserve">	MDB testing</t>
  </si>
  <si>
    <t>Volts:Phase to neutral / phase to earth / neutral to earth.</t>
  </si>
  <si>
    <t>Ampere:Measure the load at chosen addresses by UNHCR engineer</t>
  </si>
  <si>
    <t>Check the earth resistance in different locations (shelters, poles, MDB and Transformer Room) and conduct necessary actions for corrections</t>
  </si>
  <si>
    <t>Check the earth resistance at the main ground point; it should be not more than 5 Ω (ohm) and conduct necessary actions for corrections</t>
  </si>
  <si>
    <t>Check the earth connections and replace the broken clips</t>
  </si>
  <si>
    <t>Earth system Tests</t>
  </si>
  <si>
    <r>
      <t xml:space="preserve">Consumer Unit Testing
</t>
    </r>
    <r>
      <rPr>
        <sz val="11"/>
        <color theme="1"/>
        <rFont val="Calibri"/>
        <family val="2"/>
        <scheme val="minor"/>
      </rPr>
      <t>Selecting random addresses thorough UNHCR electrical engineer, and make these measurements</t>
    </r>
  </si>
  <si>
    <t xml:space="preserve">Annex C1 - Financial Offer Form (RFP/UNHCR/JOR/2022/17) - Zaatari Camp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</si>
</sst>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i/>
      <sz val="12"/>
      <color theme="1"/>
      <name val="Calibri"/>
      <family val="2"/>
      <scheme val="minor"/>
    </font>
    <font>
      <sz val="12"/>
      <color theme="1"/>
      <name val="Calibri"/>
      <family val="2"/>
      <scheme val="minor"/>
    </font>
    <font>
      <b/>
      <i/>
      <sz val="12"/>
      <name val="Tahoma"/>
      <family val="2"/>
    </font>
    <font>
      <b/>
      <i/>
      <sz val="10"/>
      <name val="Tahoma"/>
      <family val="2"/>
    </font>
    <font>
      <i/>
      <sz val="12"/>
      <color rgb="FFFF0000"/>
      <name val="Calibri"/>
      <family val="2"/>
      <scheme val="minor"/>
    </font>
    <font>
      <sz val="11"/>
      <color rgb="FFFF0000"/>
      <name val="Calibri"/>
      <family val="2"/>
      <scheme val="minor"/>
    </font>
    <font>
      <b/>
      <sz val="11"/>
      <color rgb="FFFF0000"/>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FFFF"/>
        <bgColor indexed="64"/>
      </patternFill>
    </fill>
  </fills>
  <borders count="5">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0" fillId="0" borderId="0" xfId="0" applyFont="1" applyAlignment="1">
      <alignment vertical="center"/>
    </xf>
    <xf numFmtId="0" fontId="0" fillId="0" borderId="0" xfId="0" applyFont="1" applyAlignment="1">
      <alignment vertical="center" wrapText="1"/>
    </xf>
    <xf numFmtId="0" fontId="0" fillId="0" borderId="0" xfId="0" applyFont="1" applyAlignment="1">
      <alignment horizontal="left" vertical="center"/>
    </xf>
    <xf numFmtId="0" fontId="0" fillId="0" borderId="0" xfId="0" applyFont="1" applyAlignment="1">
      <alignment horizontal="center" vertical="center"/>
    </xf>
    <xf numFmtId="4" fontId="0" fillId="0" borderId="0" xfId="0" applyNumberFormat="1" applyFont="1" applyAlignment="1">
      <alignment vertical="center"/>
    </xf>
    <xf numFmtId="4" fontId="0" fillId="0" borderId="0" xfId="0" applyNumberFormat="1" applyFont="1" applyBorder="1"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4" fontId="9" fillId="0" borderId="4" xfId="0" applyNumberFormat="1" applyFont="1" applyBorder="1" applyAlignment="1">
      <alignment horizontal="left" vertical="center"/>
    </xf>
    <xf numFmtId="4" fontId="9" fillId="0" borderId="4" xfId="0" applyNumberFormat="1" applyFont="1" applyFill="1" applyBorder="1" applyAlignment="1">
      <alignment horizontal="left" vertical="center" wrapText="1"/>
    </xf>
    <xf numFmtId="0" fontId="2" fillId="4" borderId="4" xfId="0" applyFont="1" applyFill="1" applyBorder="1" applyAlignment="1">
      <alignment horizontal="center" vertical="center" wrapText="1"/>
    </xf>
    <xf numFmtId="4" fontId="2" fillId="4" borderId="4" xfId="0" applyNumberFormat="1" applyFont="1" applyFill="1" applyBorder="1" applyAlignment="1">
      <alignment horizontal="center" vertical="center" wrapText="1"/>
    </xf>
    <xf numFmtId="4" fontId="3" fillId="2" borderId="4" xfId="0" applyNumberFormat="1" applyFont="1" applyFill="1" applyBorder="1" applyAlignment="1">
      <alignment horizontal="left" vertical="center" wrapText="1"/>
    </xf>
    <xf numFmtId="4" fontId="3" fillId="0" borderId="4" xfId="0" applyNumberFormat="1" applyFont="1" applyFill="1" applyBorder="1" applyAlignment="1">
      <alignment horizontal="left" vertical="center" wrapText="1"/>
    </xf>
    <xf numFmtId="4" fontId="0" fillId="0" borderId="4" xfId="0" applyNumberFormat="1" applyFont="1" applyBorder="1" applyAlignment="1">
      <alignment horizontal="left" vertical="center"/>
    </xf>
    <xf numFmtId="4" fontId="0" fillId="2" borderId="4" xfId="0" applyNumberFormat="1" applyFont="1" applyFill="1" applyBorder="1" applyAlignment="1">
      <alignment horizontal="left" vertical="center"/>
    </xf>
    <xf numFmtId="4" fontId="0" fillId="0" borderId="4" xfId="0" applyNumberFormat="1" applyFont="1" applyFill="1" applyBorder="1" applyAlignment="1">
      <alignment horizontal="left" vertical="center"/>
    </xf>
    <xf numFmtId="4" fontId="0" fillId="0" borderId="4" xfId="0" applyNumberFormat="1" applyFont="1" applyBorder="1" applyAlignment="1">
      <alignment vertical="center"/>
    </xf>
    <xf numFmtId="4" fontId="9" fillId="0" borderId="4" xfId="0" applyNumberFormat="1" applyFont="1" applyFill="1" applyBorder="1" applyAlignment="1">
      <alignment horizontal="left" vertical="center"/>
    </xf>
    <xf numFmtId="0" fontId="10" fillId="2" borderId="4"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4" xfId="0" applyFont="1" applyFill="1" applyBorder="1" applyAlignment="1">
      <alignment horizontal="center" vertical="center"/>
    </xf>
    <xf numFmtId="0" fontId="0" fillId="0" borderId="0" xfId="0" applyFont="1" applyFill="1" applyAlignment="1">
      <alignment horizontal="left" vertical="center"/>
    </xf>
    <xf numFmtId="0" fontId="0" fillId="0" borderId="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4" xfId="0" applyFont="1" applyFill="1" applyBorder="1" applyAlignment="1">
      <alignment vertical="center" wrapText="1"/>
    </xf>
    <xf numFmtId="0" fontId="0" fillId="0" borderId="1" xfId="0" applyFont="1" applyFill="1" applyBorder="1" applyAlignment="1">
      <alignment vertical="center" wrapText="1"/>
    </xf>
    <xf numFmtId="0" fontId="1" fillId="4" borderId="4" xfId="0" applyFont="1" applyFill="1" applyBorder="1" applyAlignment="1">
      <alignment horizontal="center" vertical="center" wrapText="1"/>
    </xf>
    <xf numFmtId="0" fontId="0" fillId="5" borderId="4" xfId="0" applyFont="1" applyFill="1" applyBorder="1" applyAlignment="1">
      <alignment vertical="center" wrapText="1"/>
    </xf>
    <xf numFmtId="0" fontId="0" fillId="5" borderId="4"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4" fillId="3" borderId="4"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7" fillId="2" borderId="4" xfId="0" applyFont="1" applyFill="1" applyBorder="1" applyAlignment="1">
      <alignment horizontal="left" vertical="center" wrapText="1"/>
    </xf>
    <xf numFmtId="0" fontId="2" fillId="4" borderId="4" xfId="0" applyFont="1" applyFill="1" applyBorder="1" applyAlignment="1">
      <alignment horizontal="center" vertical="center" wrapText="1"/>
    </xf>
    <xf numFmtId="0" fontId="1" fillId="0" borderId="4" xfId="0"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1" fillId="2" borderId="4" xfId="0" applyFont="1" applyFill="1" applyBorder="1" applyAlignment="1">
      <alignment horizontal="center" vertical="top" wrapText="1"/>
    </xf>
    <xf numFmtId="0" fontId="2" fillId="2" borderId="4" xfId="0" applyFont="1" applyFill="1" applyBorder="1" applyAlignment="1">
      <alignment horizontal="center" vertical="top"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25"/>
  <sheetViews>
    <sheetView tabSelected="1" zoomScale="70" zoomScaleNormal="70" workbookViewId="0">
      <pane ySplit="5" topLeftCell="A6" activePane="bottomLeft" state="frozen"/>
      <selection pane="bottomLeft" activeCell="K87" sqref="K87"/>
    </sheetView>
  </sheetViews>
  <sheetFormatPr defaultColWidth="53.5703125" defaultRowHeight="15.75"/>
  <cols>
    <col min="1" max="1" width="2.42578125" style="1" customWidth="1"/>
    <col min="2" max="2" width="5.140625" style="4" bestFit="1" customWidth="1"/>
    <col min="3" max="3" width="14.7109375" style="8" customWidth="1"/>
    <col min="4" max="4" width="46.28515625" style="7" customWidth="1"/>
    <col min="5" max="5" width="87.140625" style="2" customWidth="1"/>
    <col min="6" max="6" width="15.140625" style="10" bestFit="1" customWidth="1"/>
    <col min="7" max="7" width="15" style="9" customWidth="1"/>
    <col min="8" max="10" width="15" style="5" customWidth="1"/>
    <col min="11" max="16384" width="53.5703125" style="1"/>
  </cols>
  <sheetData>
    <row r="1" spans="1:10" ht="36" customHeight="1" thickBot="1">
      <c r="B1" s="47" t="s">
        <v>316</v>
      </c>
      <c r="C1" s="47"/>
      <c r="D1" s="47"/>
      <c r="E1" s="47"/>
      <c r="F1" s="47"/>
      <c r="G1" s="47"/>
      <c r="H1" s="47"/>
      <c r="I1" s="47"/>
      <c r="J1" s="47"/>
    </row>
    <row r="2" spans="1:10" ht="28.5" customHeight="1" thickBot="1">
      <c r="B2" s="48" t="s">
        <v>0</v>
      </c>
      <c r="C2" s="48"/>
      <c r="D2" s="48"/>
      <c r="E2" s="48"/>
      <c r="F2" s="48"/>
      <c r="G2" s="48"/>
      <c r="H2" s="48"/>
      <c r="I2" s="48"/>
      <c r="J2" s="48"/>
    </row>
    <row r="3" spans="1:10" ht="28.5" customHeight="1" thickBot="1">
      <c r="B3" s="48" t="s">
        <v>1</v>
      </c>
      <c r="C3" s="48"/>
      <c r="D3" s="48"/>
      <c r="E3" s="48"/>
      <c r="F3" s="48"/>
      <c r="G3" s="48"/>
      <c r="H3" s="48"/>
      <c r="I3" s="48"/>
      <c r="J3" s="48"/>
    </row>
    <row r="4" spans="1:10" ht="36.950000000000003" customHeight="1" thickBot="1">
      <c r="B4" s="48" t="s">
        <v>2</v>
      </c>
      <c r="C4" s="48"/>
      <c r="D4" s="48"/>
      <c r="E4" s="48"/>
      <c r="F4" s="48"/>
      <c r="G4" s="48"/>
      <c r="H4" s="48"/>
      <c r="I4" s="48"/>
      <c r="J4" s="48"/>
    </row>
    <row r="5" spans="1:10" ht="63" customHeight="1" thickBot="1">
      <c r="B5" s="13" t="s">
        <v>3</v>
      </c>
      <c r="C5" s="49" t="s">
        <v>4</v>
      </c>
      <c r="D5" s="49"/>
      <c r="E5" s="13" t="s">
        <v>5</v>
      </c>
      <c r="F5" s="30" t="s">
        <v>39</v>
      </c>
      <c r="G5" s="30" t="s">
        <v>6</v>
      </c>
      <c r="H5" s="14" t="s">
        <v>7</v>
      </c>
      <c r="I5" s="14" t="s">
        <v>34</v>
      </c>
      <c r="J5" s="14" t="s">
        <v>8</v>
      </c>
    </row>
    <row r="6" spans="1:10" s="3" customFormat="1" ht="15" customHeight="1" thickBot="1">
      <c r="A6" s="25"/>
      <c r="B6" s="50">
        <v>1</v>
      </c>
      <c r="C6" s="52" t="s">
        <v>48</v>
      </c>
      <c r="D6" s="35" t="s">
        <v>262</v>
      </c>
      <c r="E6" s="26" t="s">
        <v>257</v>
      </c>
      <c r="F6" s="23" t="s">
        <v>44</v>
      </c>
      <c r="G6" s="23">
        <v>365</v>
      </c>
      <c r="H6" s="15"/>
      <c r="I6" s="15"/>
      <c r="J6" s="16">
        <f t="shared" ref="J6:J70" si="0">H6*G6</f>
        <v>0</v>
      </c>
    </row>
    <row r="7" spans="1:10" s="3" customFormat="1" ht="15" customHeight="1" thickBot="1">
      <c r="A7" s="25"/>
      <c r="B7" s="50"/>
      <c r="C7" s="52"/>
      <c r="D7" s="36"/>
      <c r="E7" s="27" t="s">
        <v>258</v>
      </c>
      <c r="F7" s="23" t="s">
        <v>44</v>
      </c>
      <c r="G7" s="23">
        <v>365</v>
      </c>
      <c r="H7" s="15"/>
      <c r="I7" s="15"/>
      <c r="J7" s="16">
        <f t="shared" si="0"/>
        <v>0</v>
      </c>
    </row>
    <row r="8" spans="1:10" s="3" customFormat="1" ht="15" customHeight="1" thickBot="1">
      <c r="A8" s="25"/>
      <c r="B8" s="50"/>
      <c r="C8" s="52"/>
      <c r="D8" s="36"/>
      <c r="E8" s="27" t="s">
        <v>259</v>
      </c>
      <c r="F8" s="23" t="s">
        <v>44</v>
      </c>
      <c r="G8" s="23">
        <v>365</v>
      </c>
      <c r="H8" s="15"/>
      <c r="I8" s="15"/>
      <c r="J8" s="16">
        <f t="shared" si="0"/>
        <v>0</v>
      </c>
    </row>
    <row r="9" spans="1:10" s="3" customFormat="1" ht="15" customHeight="1" thickBot="1">
      <c r="A9" s="25"/>
      <c r="B9" s="50"/>
      <c r="C9" s="52"/>
      <c r="D9" s="36"/>
      <c r="E9" s="27" t="s">
        <v>260</v>
      </c>
      <c r="F9" s="23" t="s">
        <v>44</v>
      </c>
      <c r="G9" s="23">
        <v>365</v>
      </c>
      <c r="H9" s="15"/>
      <c r="I9" s="15"/>
      <c r="J9" s="16">
        <f t="shared" si="0"/>
        <v>0</v>
      </c>
    </row>
    <row r="10" spans="1:10" s="3" customFormat="1" ht="15" customHeight="1" thickBot="1">
      <c r="A10" s="25"/>
      <c r="B10" s="50"/>
      <c r="C10" s="52"/>
      <c r="D10" s="36"/>
      <c r="E10" s="27" t="s">
        <v>261</v>
      </c>
      <c r="F10" s="23" t="s">
        <v>44</v>
      </c>
      <c r="G10" s="23">
        <v>52</v>
      </c>
      <c r="H10" s="15"/>
      <c r="I10" s="15"/>
      <c r="J10" s="16">
        <f t="shared" si="0"/>
        <v>0</v>
      </c>
    </row>
    <row r="11" spans="1:10" s="3" customFormat="1" ht="15" customHeight="1" thickBot="1">
      <c r="A11" s="25"/>
      <c r="B11" s="50"/>
      <c r="C11" s="52"/>
      <c r="D11" s="36"/>
      <c r="E11" s="26" t="s">
        <v>263</v>
      </c>
      <c r="F11" s="23" t="s">
        <v>44</v>
      </c>
      <c r="G11" s="23">
        <v>52</v>
      </c>
      <c r="H11" s="15"/>
      <c r="I11" s="15"/>
      <c r="J11" s="16">
        <f t="shared" si="0"/>
        <v>0</v>
      </c>
    </row>
    <row r="12" spans="1:10" s="3" customFormat="1" ht="15" customHeight="1" thickBot="1">
      <c r="A12" s="25"/>
      <c r="B12" s="50"/>
      <c r="C12" s="52"/>
      <c r="D12" s="36"/>
      <c r="E12" s="27" t="s">
        <v>264</v>
      </c>
      <c r="F12" s="23" t="s">
        <v>44</v>
      </c>
      <c r="G12" s="23">
        <v>52</v>
      </c>
      <c r="H12" s="16"/>
      <c r="I12" s="16"/>
      <c r="J12" s="16">
        <f t="shared" si="0"/>
        <v>0</v>
      </c>
    </row>
    <row r="13" spans="1:10" s="3" customFormat="1" thickBot="1">
      <c r="A13" s="25"/>
      <c r="B13" s="50"/>
      <c r="C13" s="52"/>
      <c r="D13" s="36"/>
      <c r="E13" s="27" t="s">
        <v>265</v>
      </c>
      <c r="F13" s="23" t="s">
        <v>44</v>
      </c>
      <c r="G13" s="23">
        <v>365</v>
      </c>
      <c r="H13" s="16"/>
      <c r="I13" s="16"/>
      <c r="J13" s="16">
        <f t="shared" si="0"/>
        <v>0</v>
      </c>
    </row>
    <row r="14" spans="1:10" s="3" customFormat="1" ht="30.75" thickBot="1">
      <c r="A14" s="25"/>
      <c r="B14" s="50"/>
      <c r="C14" s="52"/>
      <c r="D14" s="36"/>
      <c r="E14" s="27" t="s">
        <v>266</v>
      </c>
      <c r="F14" s="23" t="s">
        <v>44</v>
      </c>
      <c r="G14" s="23">
        <v>52</v>
      </c>
      <c r="H14" s="16"/>
      <c r="I14" s="16"/>
      <c r="J14" s="16"/>
    </row>
    <row r="15" spans="1:10" s="3" customFormat="1" ht="15.75" customHeight="1" thickBot="1">
      <c r="A15" s="25"/>
      <c r="B15" s="50"/>
      <c r="C15" s="52"/>
      <c r="D15" s="37"/>
      <c r="E15" s="27" t="s">
        <v>267</v>
      </c>
      <c r="F15" s="23" t="s">
        <v>44</v>
      </c>
      <c r="G15" s="23">
        <v>52</v>
      </c>
      <c r="H15" s="16"/>
      <c r="I15" s="16"/>
      <c r="J15" s="16"/>
    </row>
    <row r="16" spans="1:10" s="3" customFormat="1" ht="15.75" customHeight="1" thickBot="1">
      <c r="A16" s="25"/>
      <c r="B16" s="50"/>
      <c r="C16" s="52"/>
      <c r="D16" s="35" t="s">
        <v>275</v>
      </c>
      <c r="E16" s="26" t="s">
        <v>268</v>
      </c>
      <c r="F16" s="23" t="s">
        <v>44</v>
      </c>
      <c r="G16" s="23">
        <v>365</v>
      </c>
      <c r="H16" s="16"/>
      <c r="I16" s="16"/>
      <c r="J16" s="16"/>
    </row>
    <row r="17" spans="1:10" s="3" customFormat="1" ht="30.75" thickBot="1">
      <c r="A17" s="25"/>
      <c r="B17" s="50"/>
      <c r="C17" s="52"/>
      <c r="D17" s="36"/>
      <c r="E17" s="27" t="s">
        <v>269</v>
      </c>
      <c r="F17" s="23" t="s">
        <v>44</v>
      </c>
      <c r="G17" s="23">
        <v>365</v>
      </c>
      <c r="H17" s="16"/>
      <c r="I17" s="16"/>
      <c r="J17" s="16"/>
    </row>
    <row r="18" spans="1:10" s="3" customFormat="1" ht="15.75" customHeight="1" thickBot="1">
      <c r="A18" s="25"/>
      <c r="B18" s="50"/>
      <c r="C18" s="52"/>
      <c r="D18" s="36"/>
      <c r="E18" s="27" t="s">
        <v>270</v>
      </c>
      <c r="F18" s="23" t="s">
        <v>44</v>
      </c>
      <c r="G18" s="23">
        <v>52</v>
      </c>
      <c r="H18" s="16"/>
      <c r="I18" s="16"/>
      <c r="J18" s="16"/>
    </row>
    <row r="19" spans="1:10" s="3" customFormat="1" ht="15.75" customHeight="1" thickBot="1">
      <c r="A19" s="25"/>
      <c r="B19" s="50"/>
      <c r="C19" s="52"/>
      <c r="D19" s="36"/>
      <c r="E19" s="27" t="s">
        <v>271</v>
      </c>
      <c r="F19" s="23" t="s">
        <v>44</v>
      </c>
      <c r="G19" s="23">
        <v>52</v>
      </c>
      <c r="H19" s="16"/>
      <c r="I19" s="16"/>
      <c r="J19" s="16"/>
    </row>
    <row r="20" spans="1:10" s="3" customFormat="1" ht="15.75" customHeight="1" thickBot="1">
      <c r="A20" s="25"/>
      <c r="B20" s="50"/>
      <c r="C20" s="52"/>
      <c r="D20" s="36"/>
      <c r="E20" s="27" t="s">
        <v>272</v>
      </c>
      <c r="F20" s="23" t="s">
        <v>44</v>
      </c>
      <c r="G20" s="23">
        <v>12</v>
      </c>
      <c r="H20" s="16"/>
      <c r="I20" s="16"/>
      <c r="J20" s="16"/>
    </row>
    <row r="21" spans="1:10" s="3" customFormat="1" ht="15.75" customHeight="1" thickBot="1">
      <c r="A21" s="25"/>
      <c r="B21" s="50"/>
      <c r="C21" s="52"/>
      <c r="D21" s="36"/>
      <c r="E21" s="27" t="s">
        <v>273</v>
      </c>
      <c r="F21" s="23" t="s">
        <v>44</v>
      </c>
      <c r="G21" s="23">
        <v>12</v>
      </c>
      <c r="H21" s="16"/>
      <c r="I21" s="16"/>
      <c r="J21" s="16"/>
    </row>
    <row r="22" spans="1:10" s="3" customFormat="1" ht="15.75" customHeight="1" thickBot="1">
      <c r="A22" s="25"/>
      <c r="B22" s="50"/>
      <c r="C22" s="52"/>
      <c r="D22" s="37"/>
      <c r="E22" s="27" t="s">
        <v>274</v>
      </c>
      <c r="F22" s="23" t="s">
        <v>44</v>
      </c>
      <c r="G22" s="23">
        <v>12</v>
      </c>
      <c r="H22" s="16"/>
      <c r="I22" s="16"/>
      <c r="J22" s="16"/>
    </row>
    <row r="23" spans="1:10" s="3" customFormat="1" ht="15.75" customHeight="1" thickBot="1">
      <c r="A23" s="25"/>
      <c r="B23" s="50"/>
      <c r="C23" s="52"/>
      <c r="D23" s="38" t="s">
        <v>283</v>
      </c>
      <c r="E23" s="26" t="s">
        <v>276</v>
      </c>
      <c r="F23" s="23" t="s">
        <v>44</v>
      </c>
      <c r="G23" s="23">
        <v>52</v>
      </c>
      <c r="H23" s="16"/>
      <c r="I23" s="16"/>
      <c r="J23" s="16"/>
    </row>
    <row r="24" spans="1:10" s="3" customFormat="1" ht="15.75" customHeight="1" thickBot="1">
      <c r="A24" s="25"/>
      <c r="B24" s="50"/>
      <c r="C24" s="52"/>
      <c r="D24" s="39"/>
      <c r="E24" s="27" t="s">
        <v>277</v>
      </c>
      <c r="F24" s="23" t="s">
        <v>44</v>
      </c>
      <c r="G24" s="23">
        <v>52</v>
      </c>
      <c r="H24" s="16"/>
      <c r="I24" s="16"/>
      <c r="J24" s="16"/>
    </row>
    <row r="25" spans="1:10" s="3" customFormat="1" ht="15.75" customHeight="1" thickBot="1">
      <c r="A25" s="25"/>
      <c r="B25" s="50"/>
      <c r="C25" s="52"/>
      <c r="D25" s="39"/>
      <c r="E25" s="27" t="s">
        <v>278</v>
      </c>
      <c r="F25" s="23" t="s">
        <v>44</v>
      </c>
      <c r="G25" s="23">
        <v>52</v>
      </c>
      <c r="H25" s="16"/>
      <c r="I25" s="16"/>
      <c r="J25" s="16"/>
    </row>
    <row r="26" spans="1:10" s="3" customFormat="1" ht="15.75" customHeight="1" thickBot="1">
      <c r="A26" s="25"/>
      <c r="B26" s="50"/>
      <c r="C26" s="52"/>
      <c r="D26" s="39"/>
      <c r="E26" s="27" t="s">
        <v>279</v>
      </c>
      <c r="F26" s="23" t="s">
        <v>44</v>
      </c>
      <c r="G26" s="23">
        <v>52</v>
      </c>
      <c r="H26" s="16"/>
      <c r="I26" s="16"/>
      <c r="J26" s="16"/>
    </row>
    <row r="27" spans="1:10" s="3" customFormat="1" ht="15.75" customHeight="1" thickBot="1">
      <c r="A27" s="25"/>
      <c r="B27" s="50"/>
      <c r="C27" s="52"/>
      <c r="D27" s="39"/>
      <c r="E27" s="27" t="s">
        <v>280</v>
      </c>
      <c r="F27" s="23" t="s">
        <v>44</v>
      </c>
      <c r="G27" s="23">
        <v>52</v>
      </c>
      <c r="H27" s="16"/>
      <c r="I27" s="16"/>
      <c r="J27" s="16"/>
    </row>
    <row r="28" spans="1:10" s="3" customFormat="1" ht="15.75" customHeight="1" thickBot="1">
      <c r="A28" s="25"/>
      <c r="B28" s="50"/>
      <c r="C28" s="52"/>
      <c r="D28" s="39"/>
      <c r="E28" s="27" t="s">
        <v>281</v>
      </c>
      <c r="F28" s="23" t="s">
        <v>44</v>
      </c>
      <c r="G28" s="23">
        <v>52</v>
      </c>
      <c r="H28" s="16"/>
      <c r="I28" s="16"/>
      <c r="J28" s="16"/>
    </row>
    <row r="29" spans="1:10" s="3" customFormat="1" ht="30.75" thickBot="1">
      <c r="A29" s="25"/>
      <c r="B29" s="50"/>
      <c r="C29" s="52"/>
      <c r="D29" s="39"/>
      <c r="E29" s="27" t="s">
        <v>282</v>
      </c>
      <c r="F29" s="23" t="s">
        <v>44</v>
      </c>
      <c r="G29" s="23">
        <v>52</v>
      </c>
      <c r="H29" s="16"/>
      <c r="I29" s="16"/>
      <c r="J29" s="16"/>
    </row>
    <row r="30" spans="1:10" s="3" customFormat="1" thickBot="1">
      <c r="A30" s="25"/>
      <c r="B30" s="50"/>
      <c r="C30" s="52"/>
      <c r="D30" s="39"/>
      <c r="E30" s="27" t="s">
        <v>284</v>
      </c>
      <c r="F30" s="23" t="s">
        <v>44</v>
      </c>
      <c r="G30" s="23">
        <v>52</v>
      </c>
      <c r="H30" s="16"/>
      <c r="I30" s="16"/>
      <c r="J30" s="16"/>
    </row>
    <row r="31" spans="1:10" s="3" customFormat="1" thickBot="1">
      <c r="A31" s="25"/>
      <c r="B31" s="50"/>
      <c r="C31" s="52"/>
      <c r="D31" s="39"/>
      <c r="E31" s="27" t="s">
        <v>285</v>
      </c>
      <c r="F31" s="23" t="s">
        <v>44</v>
      </c>
      <c r="G31" s="23">
        <v>52</v>
      </c>
      <c r="H31" s="16"/>
      <c r="I31" s="16"/>
      <c r="J31" s="16"/>
    </row>
    <row r="32" spans="1:10" s="3" customFormat="1" thickBot="1">
      <c r="A32" s="25"/>
      <c r="B32" s="50"/>
      <c r="C32" s="52"/>
      <c r="D32" s="39"/>
      <c r="E32" s="27" t="s">
        <v>286</v>
      </c>
      <c r="F32" s="23" t="s">
        <v>44</v>
      </c>
      <c r="G32" s="23">
        <v>52</v>
      </c>
      <c r="H32" s="16"/>
      <c r="I32" s="16"/>
      <c r="J32" s="16"/>
    </row>
    <row r="33" spans="1:10" s="3" customFormat="1" ht="15.75" customHeight="1" thickBot="1">
      <c r="A33" s="25"/>
      <c r="B33" s="50"/>
      <c r="C33" s="52"/>
      <c r="D33" s="40"/>
      <c r="E33" s="27" t="s">
        <v>287</v>
      </c>
      <c r="F33" s="23" t="s">
        <v>44</v>
      </c>
      <c r="G33" s="23">
        <v>52</v>
      </c>
      <c r="H33" s="16"/>
      <c r="I33" s="16"/>
      <c r="J33" s="16"/>
    </row>
    <row r="34" spans="1:10" s="3" customFormat="1" ht="15" customHeight="1" thickBot="1">
      <c r="A34" s="25"/>
      <c r="B34" s="50">
        <v>3</v>
      </c>
      <c r="C34" s="52" t="s">
        <v>49</v>
      </c>
      <c r="D34" s="50" t="s">
        <v>35</v>
      </c>
      <c r="E34" s="26" t="s">
        <v>36</v>
      </c>
      <c r="F34" s="23" t="s">
        <v>42</v>
      </c>
      <c r="G34" s="24">
        <v>365</v>
      </c>
      <c r="H34" s="17"/>
      <c r="I34" s="17"/>
      <c r="J34" s="16">
        <f t="shared" si="0"/>
        <v>0</v>
      </c>
    </row>
    <row r="35" spans="1:10" s="3" customFormat="1" ht="15" customHeight="1" thickBot="1">
      <c r="A35" s="25"/>
      <c r="B35" s="50"/>
      <c r="C35" s="52"/>
      <c r="D35" s="50"/>
      <c r="E35" s="26" t="s">
        <v>256</v>
      </c>
      <c r="F35" s="23" t="s">
        <v>42</v>
      </c>
      <c r="G35" s="24">
        <v>52</v>
      </c>
      <c r="H35" s="17"/>
      <c r="I35" s="17"/>
      <c r="J35" s="16"/>
    </row>
    <row r="36" spans="1:10" s="3" customFormat="1" ht="15.75" customHeight="1" thickBot="1">
      <c r="A36" s="25"/>
      <c r="B36" s="50"/>
      <c r="C36" s="52"/>
      <c r="D36" s="50"/>
      <c r="E36" s="26" t="s">
        <v>37</v>
      </c>
      <c r="F36" s="23" t="s">
        <v>42</v>
      </c>
      <c r="G36" s="23">
        <v>12</v>
      </c>
      <c r="H36" s="17"/>
      <c r="I36" s="17"/>
      <c r="J36" s="16">
        <f t="shared" si="0"/>
        <v>0</v>
      </c>
    </row>
    <row r="37" spans="1:10" s="3" customFormat="1" ht="30.75" thickBot="1">
      <c r="A37" s="25"/>
      <c r="B37" s="50">
        <v>4</v>
      </c>
      <c r="C37" s="52" t="s">
        <v>38</v>
      </c>
      <c r="D37" s="41" t="s">
        <v>298</v>
      </c>
      <c r="E37" s="26" t="s">
        <v>288</v>
      </c>
      <c r="F37" s="23" t="s">
        <v>44</v>
      </c>
      <c r="G37" s="23">
        <v>100</v>
      </c>
      <c r="H37" s="18"/>
      <c r="I37" s="18"/>
      <c r="J37" s="15">
        <f t="shared" si="0"/>
        <v>0</v>
      </c>
    </row>
    <row r="38" spans="1:10" s="3" customFormat="1" ht="15.75" customHeight="1" thickBot="1">
      <c r="A38" s="25"/>
      <c r="B38" s="50"/>
      <c r="C38" s="52"/>
      <c r="D38" s="42"/>
      <c r="E38" s="27" t="s">
        <v>289</v>
      </c>
      <c r="F38" s="23" t="s">
        <v>44</v>
      </c>
      <c r="G38" s="23">
        <v>12</v>
      </c>
      <c r="H38" s="18"/>
      <c r="I38" s="18"/>
      <c r="J38" s="15">
        <f t="shared" si="0"/>
        <v>0</v>
      </c>
    </row>
    <row r="39" spans="1:10" s="3" customFormat="1" ht="15.75" customHeight="1" thickBot="1">
      <c r="A39" s="25"/>
      <c r="B39" s="50"/>
      <c r="C39" s="52"/>
      <c r="D39" s="42"/>
      <c r="E39" s="27" t="s">
        <v>290</v>
      </c>
      <c r="F39" s="23" t="s">
        <v>44</v>
      </c>
      <c r="G39" s="23">
        <v>200</v>
      </c>
      <c r="H39" s="18"/>
      <c r="I39" s="18"/>
      <c r="J39" s="16">
        <f t="shared" ref="J39:J43" si="1">H39*G39</f>
        <v>0</v>
      </c>
    </row>
    <row r="40" spans="1:10" s="3" customFormat="1" ht="15" customHeight="1" thickBot="1">
      <c r="A40" s="25"/>
      <c r="B40" s="50"/>
      <c r="C40" s="52"/>
      <c r="D40" s="42"/>
      <c r="E40" s="27" t="s">
        <v>291</v>
      </c>
      <c r="F40" s="23" t="s">
        <v>44</v>
      </c>
      <c r="G40" s="23">
        <v>200</v>
      </c>
      <c r="H40" s="17"/>
      <c r="I40" s="17"/>
      <c r="J40" s="16">
        <f t="shared" si="1"/>
        <v>0</v>
      </c>
    </row>
    <row r="41" spans="1:10" s="3" customFormat="1" ht="15" customHeight="1" thickBot="1">
      <c r="A41" s="25"/>
      <c r="B41" s="50"/>
      <c r="C41" s="52"/>
      <c r="D41" s="42"/>
      <c r="E41" s="27" t="s">
        <v>299</v>
      </c>
      <c r="F41" s="23" t="s">
        <v>40</v>
      </c>
      <c r="G41" s="23">
        <v>1000</v>
      </c>
      <c r="H41" s="17"/>
      <c r="I41" s="17"/>
      <c r="J41" s="16">
        <f t="shared" si="1"/>
        <v>0</v>
      </c>
    </row>
    <row r="42" spans="1:10" s="3" customFormat="1" ht="15.75" customHeight="1" thickBot="1">
      <c r="A42" s="25"/>
      <c r="B42" s="50"/>
      <c r="C42" s="52"/>
      <c r="D42" s="42"/>
      <c r="E42" s="27" t="s">
        <v>292</v>
      </c>
      <c r="F42" s="23" t="s">
        <v>44</v>
      </c>
      <c r="G42" s="23">
        <v>1000</v>
      </c>
      <c r="H42" s="17"/>
      <c r="I42" s="17"/>
      <c r="J42" s="16">
        <f t="shared" si="1"/>
        <v>0</v>
      </c>
    </row>
    <row r="43" spans="1:10" s="3" customFormat="1" ht="15" customHeight="1" thickBot="1">
      <c r="A43" s="25"/>
      <c r="B43" s="50"/>
      <c r="C43" s="52"/>
      <c r="D43" s="42"/>
      <c r="E43" s="27" t="s">
        <v>293</v>
      </c>
      <c r="F43" s="23" t="s">
        <v>300</v>
      </c>
      <c r="G43" s="23">
        <v>200</v>
      </c>
      <c r="H43" s="17"/>
      <c r="I43" s="17"/>
      <c r="J43" s="16">
        <f t="shared" si="1"/>
        <v>0</v>
      </c>
    </row>
    <row r="44" spans="1:10" s="3" customFormat="1" ht="15.75" customHeight="1" thickBot="1">
      <c r="A44" s="25"/>
      <c r="B44" s="50"/>
      <c r="C44" s="52"/>
      <c r="D44" s="42"/>
      <c r="E44" s="27" t="s">
        <v>294</v>
      </c>
      <c r="F44" s="23" t="s">
        <v>44</v>
      </c>
      <c r="G44" s="23">
        <v>20</v>
      </c>
      <c r="H44" s="17"/>
      <c r="I44" s="17"/>
      <c r="J44" s="16">
        <f t="shared" ref="J44:J67" si="2">H44*G44</f>
        <v>0</v>
      </c>
    </row>
    <row r="45" spans="1:10" s="3" customFormat="1" ht="15" customHeight="1" thickBot="1">
      <c r="A45" s="25"/>
      <c r="B45" s="50"/>
      <c r="C45" s="52"/>
      <c r="D45" s="42"/>
      <c r="E45" s="27" t="s">
        <v>295</v>
      </c>
      <c r="F45" s="23" t="s">
        <v>44</v>
      </c>
      <c r="G45" s="23">
        <v>1000</v>
      </c>
      <c r="H45" s="17"/>
      <c r="I45" s="17"/>
      <c r="J45" s="16">
        <f t="shared" si="2"/>
        <v>0</v>
      </c>
    </row>
    <row r="46" spans="1:10" s="3" customFormat="1" ht="15" customHeight="1" thickBot="1">
      <c r="A46" s="25"/>
      <c r="B46" s="50"/>
      <c r="C46" s="52"/>
      <c r="D46" s="42"/>
      <c r="E46" s="27" t="s">
        <v>296</v>
      </c>
      <c r="F46" s="23" t="s">
        <v>44</v>
      </c>
      <c r="G46" s="23">
        <v>100</v>
      </c>
      <c r="H46" s="18"/>
      <c r="I46" s="18"/>
      <c r="J46" s="16">
        <f t="shared" si="2"/>
        <v>0</v>
      </c>
    </row>
    <row r="47" spans="1:10" s="3" customFormat="1" ht="15" customHeight="1" thickBot="1">
      <c r="A47" s="25"/>
      <c r="B47" s="50"/>
      <c r="C47" s="52"/>
      <c r="D47" s="42"/>
      <c r="E47" s="27" t="s">
        <v>297</v>
      </c>
      <c r="F47" s="23" t="s">
        <v>39</v>
      </c>
      <c r="G47" s="23">
        <v>200</v>
      </c>
      <c r="H47" s="17"/>
      <c r="I47" s="17"/>
      <c r="J47" s="16">
        <f t="shared" si="2"/>
        <v>0</v>
      </c>
    </row>
    <row r="48" spans="1:10" s="3" customFormat="1" ht="15" customHeight="1" thickBot="1">
      <c r="A48" s="25"/>
      <c r="B48" s="50"/>
      <c r="C48" s="52" t="s">
        <v>301</v>
      </c>
      <c r="D48" s="43" t="s">
        <v>308</v>
      </c>
      <c r="E48" s="28" t="s">
        <v>302</v>
      </c>
      <c r="F48" s="23" t="s">
        <v>44</v>
      </c>
      <c r="G48" s="23">
        <v>12</v>
      </c>
      <c r="H48" s="17"/>
      <c r="I48" s="17"/>
      <c r="J48" s="16">
        <f t="shared" si="2"/>
        <v>0</v>
      </c>
    </row>
    <row r="49" spans="1:10" s="3" customFormat="1" ht="15" customHeight="1" thickBot="1">
      <c r="A49" s="25"/>
      <c r="B49" s="50"/>
      <c r="C49" s="52"/>
      <c r="D49" s="44"/>
      <c r="E49" s="29" t="s">
        <v>303</v>
      </c>
      <c r="F49" s="23" t="s">
        <v>44</v>
      </c>
      <c r="G49" s="23">
        <v>12</v>
      </c>
      <c r="H49" s="17"/>
      <c r="I49" s="17"/>
      <c r="J49" s="16">
        <f t="shared" si="2"/>
        <v>0</v>
      </c>
    </row>
    <row r="50" spans="1:10" s="3" customFormat="1" ht="15" customHeight="1" thickBot="1">
      <c r="A50" s="25"/>
      <c r="B50" s="50"/>
      <c r="C50" s="52"/>
      <c r="D50" s="44"/>
      <c r="E50" s="29" t="s">
        <v>304</v>
      </c>
      <c r="F50" s="23" t="s">
        <v>44</v>
      </c>
      <c r="G50" s="23">
        <v>12</v>
      </c>
      <c r="H50" s="17"/>
      <c r="I50" s="17"/>
      <c r="J50" s="16">
        <f t="shared" si="2"/>
        <v>0</v>
      </c>
    </row>
    <row r="51" spans="1:10" s="3" customFormat="1" ht="15" customHeight="1" thickBot="1">
      <c r="A51" s="25"/>
      <c r="B51" s="50"/>
      <c r="C51" s="52"/>
      <c r="D51" s="44"/>
      <c r="E51" s="29" t="s">
        <v>305</v>
      </c>
      <c r="F51" s="23" t="s">
        <v>44</v>
      </c>
      <c r="G51" s="23">
        <v>12</v>
      </c>
      <c r="H51" s="17"/>
      <c r="I51" s="17"/>
      <c r="J51" s="16">
        <f t="shared" si="2"/>
        <v>0</v>
      </c>
    </row>
    <row r="52" spans="1:10" s="3" customFormat="1" ht="15" customHeight="1" thickBot="1">
      <c r="A52" s="25"/>
      <c r="B52" s="50"/>
      <c r="C52" s="52"/>
      <c r="D52" s="44"/>
      <c r="E52" s="29" t="s">
        <v>306</v>
      </c>
      <c r="F52" s="23" t="s">
        <v>44</v>
      </c>
      <c r="G52" s="23">
        <v>12</v>
      </c>
      <c r="H52" s="17"/>
      <c r="I52" s="17"/>
      <c r="J52" s="16">
        <f t="shared" si="2"/>
        <v>0</v>
      </c>
    </row>
    <row r="53" spans="1:10" s="3" customFormat="1" ht="15" customHeight="1" thickBot="1">
      <c r="A53" s="25"/>
      <c r="B53" s="50"/>
      <c r="C53" s="52"/>
      <c r="D53" s="45"/>
      <c r="E53" s="29" t="s">
        <v>307</v>
      </c>
      <c r="F53" s="23" t="s">
        <v>44</v>
      </c>
      <c r="G53" s="23">
        <v>2</v>
      </c>
      <c r="H53" s="17"/>
      <c r="I53" s="17"/>
      <c r="J53" s="16">
        <f t="shared" si="2"/>
        <v>0</v>
      </c>
    </row>
    <row r="54" spans="1:10" s="3" customFormat="1" ht="21.6" customHeight="1" thickBot="1">
      <c r="A54" s="25"/>
      <c r="B54" s="50"/>
      <c r="C54" s="52"/>
      <c r="D54" s="43" t="s">
        <v>315</v>
      </c>
      <c r="E54" s="28" t="s">
        <v>309</v>
      </c>
      <c r="F54" s="23" t="s">
        <v>44</v>
      </c>
      <c r="G54" s="23">
        <v>52</v>
      </c>
      <c r="H54" s="17"/>
      <c r="I54" s="17"/>
      <c r="J54" s="16">
        <f t="shared" si="2"/>
        <v>0</v>
      </c>
    </row>
    <row r="55" spans="1:10" s="3" customFormat="1" ht="33.6" customHeight="1" thickBot="1">
      <c r="A55" s="25"/>
      <c r="B55" s="50"/>
      <c r="C55" s="52"/>
      <c r="D55" s="45"/>
      <c r="E55" s="28" t="s">
        <v>310</v>
      </c>
      <c r="F55" s="23" t="s">
        <v>44</v>
      </c>
      <c r="G55" s="23">
        <v>52</v>
      </c>
      <c r="H55" s="17"/>
      <c r="I55" s="17"/>
      <c r="J55" s="16">
        <f t="shared" si="2"/>
        <v>0</v>
      </c>
    </row>
    <row r="56" spans="1:10" s="3" customFormat="1" ht="30.75" thickBot="1">
      <c r="A56" s="25"/>
      <c r="B56" s="50"/>
      <c r="C56" s="52"/>
      <c r="D56" s="43" t="s">
        <v>314</v>
      </c>
      <c r="E56" s="28" t="s">
        <v>311</v>
      </c>
      <c r="F56" s="23" t="s">
        <v>44</v>
      </c>
      <c r="G56" s="23">
        <v>12</v>
      </c>
      <c r="H56" s="17"/>
      <c r="I56" s="17"/>
      <c r="J56" s="16">
        <f t="shared" si="2"/>
        <v>0</v>
      </c>
    </row>
    <row r="57" spans="1:10" s="3" customFormat="1" ht="30.75" thickBot="1">
      <c r="A57" s="25"/>
      <c r="B57" s="50"/>
      <c r="C57" s="52"/>
      <c r="D57" s="44"/>
      <c r="E57" s="29" t="s">
        <v>312</v>
      </c>
      <c r="F57" s="23" t="s">
        <v>44</v>
      </c>
      <c r="G57" s="23">
        <v>12</v>
      </c>
      <c r="H57" s="17"/>
      <c r="I57" s="17"/>
      <c r="J57" s="16">
        <f t="shared" si="2"/>
        <v>0</v>
      </c>
    </row>
    <row r="58" spans="1:10" s="3" customFormat="1" ht="26.45" customHeight="1" thickBot="1">
      <c r="A58" s="25"/>
      <c r="B58" s="50"/>
      <c r="C58" s="52"/>
      <c r="D58" s="45"/>
      <c r="E58" s="29" t="s">
        <v>313</v>
      </c>
      <c r="F58" s="23" t="s">
        <v>44</v>
      </c>
      <c r="G58" s="23">
        <v>12</v>
      </c>
      <c r="H58" s="17"/>
      <c r="I58" s="17"/>
      <c r="J58" s="16">
        <f t="shared" si="2"/>
        <v>0</v>
      </c>
    </row>
    <row r="59" spans="1:10" s="3" customFormat="1" ht="75.75" thickBot="1">
      <c r="B59" s="55">
        <v>6</v>
      </c>
      <c r="C59" s="54" t="s">
        <v>41</v>
      </c>
      <c r="D59" s="31" t="s">
        <v>50</v>
      </c>
      <c r="E59" s="31" t="s">
        <v>166</v>
      </c>
      <c r="F59" s="23" t="s">
        <v>42</v>
      </c>
      <c r="G59" s="32">
        <v>30</v>
      </c>
      <c r="H59" s="17"/>
      <c r="I59" s="17"/>
      <c r="J59" s="16">
        <f t="shared" si="2"/>
        <v>0</v>
      </c>
    </row>
    <row r="60" spans="1:10" s="3" customFormat="1" ht="75.75" thickBot="1">
      <c r="B60" s="55"/>
      <c r="C60" s="54"/>
      <c r="D60" s="31" t="s">
        <v>51</v>
      </c>
      <c r="E60" s="31" t="s">
        <v>166</v>
      </c>
      <c r="F60" s="23" t="s">
        <v>42</v>
      </c>
      <c r="G60" s="32">
        <v>30</v>
      </c>
      <c r="H60" s="17"/>
      <c r="I60" s="17"/>
      <c r="J60" s="16">
        <f t="shared" si="2"/>
        <v>0</v>
      </c>
    </row>
    <row r="61" spans="1:10" s="3" customFormat="1" thickBot="1">
      <c r="B61" s="55"/>
      <c r="C61" s="54"/>
      <c r="D61" s="31" t="s">
        <v>52</v>
      </c>
      <c r="E61" s="31" t="s">
        <v>165</v>
      </c>
      <c r="F61" s="23" t="s">
        <v>42</v>
      </c>
      <c r="G61" s="32">
        <v>80</v>
      </c>
      <c r="H61" s="17"/>
      <c r="I61" s="17"/>
      <c r="J61" s="16">
        <f t="shared" si="2"/>
        <v>0</v>
      </c>
    </row>
    <row r="62" spans="1:10" s="3" customFormat="1" ht="75.75" thickBot="1">
      <c r="B62" s="55"/>
      <c r="C62" s="54"/>
      <c r="D62" s="31" t="s">
        <v>53</v>
      </c>
      <c r="E62" s="31" t="s">
        <v>166</v>
      </c>
      <c r="F62" s="23" t="s">
        <v>42</v>
      </c>
      <c r="G62" s="32">
        <v>10</v>
      </c>
      <c r="H62" s="17"/>
      <c r="I62" s="17"/>
      <c r="J62" s="16">
        <f t="shared" si="2"/>
        <v>0</v>
      </c>
    </row>
    <row r="63" spans="1:10" s="3" customFormat="1" ht="15.75" customHeight="1" thickBot="1">
      <c r="B63" s="55"/>
      <c r="C63" s="54"/>
      <c r="D63" s="31" t="s">
        <v>252</v>
      </c>
      <c r="E63" s="31" t="s">
        <v>9</v>
      </c>
      <c r="F63" s="23" t="s">
        <v>42</v>
      </c>
      <c r="G63" s="32">
        <v>50</v>
      </c>
      <c r="H63" s="17"/>
      <c r="I63" s="17"/>
      <c r="J63" s="16">
        <f t="shared" si="2"/>
        <v>0</v>
      </c>
    </row>
    <row r="64" spans="1:10" s="3" customFormat="1" ht="120.75" thickBot="1">
      <c r="B64" s="55"/>
      <c r="C64" s="54"/>
      <c r="D64" s="31" t="s">
        <v>54</v>
      </c>
      <c r="E64" s="31" t="s">
        <v>167</v>
      </c>
      <c r="F64" s="23" t="s">
        <v>42</v>
      </c>
      <c r="G64" s="32">
        <v>100</v>
      </c>
      <c r="H64" s="17"/>
      <c r="I64" s="17"/>
      <c r="J64" s="16">
        <f t="shared" si="2"/>
        <v>0</v>
      </c>
    </row>
    <row r="65" spans="2:10" s="3" customFormat="1" ht="120.75" thickBot="1">
      <c r="B65" s="55"/>
      <c r="C65" s="54"/>
      <c r="D65" s="31" t="s">
        <v>55</v>
      </c>
      <c r="E65" s="31" t="s">
        <v>167</v>
      </c>
      <c r="F65" s="23" t="s">
        <v>42</v>
      </c>
      <c r="G65" s="32">
        <v>100</v>
      </c>
      <c r="H65" s="17"/>
      <c r="I65" s="17"/>
      <c r="J65" s="16">
        <f t="shared" si="2"/>
        <v>0</v>
      </c>
    </row>
    <row r="66" spans="2:10" s="3" customFormat="1" ht="87" customHeight="1" thickBot="1">
      <c r="B66" s="55"/>
      <c r="C66" s="54"/>
      <c r="D66" s="31" t="s">
        <v>56</v>
      </c>
      <c r="E66" s="31" t="s">
        <v>167</v>
      </c>
      <c r="F66" s="23" t="s">
        <v>42</v>
      </c>
      <c r="G66" s="32">
        <v>100</v>
      </c>
      <c r="H66" s="19"/>
      <c r="I66" s="19"/>
      <c r="J66" s="16">
        <f>H66*G66</f>
        <v>0</v>
      </c>
    </row>
    <row r="67" spans="2:10" s="3" customFormat="1" ht="87" customHeight="1" thickBot="1">
      <c r="B67" s="55"/>
      <c r="C67" s="54"/>
      <c r="D67" s="31" t="s">
        <v>57</v>
      </c>
      <c r="E67" s="31" t="s">
        <v>10</v>
      </c>
      <c r="F67" s="23" t="s">
        <v>42</v>
      </c>
      <c r="G67" s="32">
        <v>100</v>
      </c>
      <c r="H67" s="19"/>
      <c r="I67" s="19"/>
      <c r="J67" s="16">
        <f t="shared" si="2"/>
        <v>0</v>
      </c>
    </row>
    <row r="68" spans="2:10" s="3" customFormat="1" thickBot="1">
      <c r="B68" s="55"/>
      <c r="C68" s="54"/>
      <c r="D68" s="31" t="s">
        <v>58</v>
      </c>
      <c r="E68" s="31" t="s">
        <v>168</v>
      </c>
      <c r="F68" s="23" t="s">
        <v>42</v>
      </c>
      <c r="G68" s="32">
        <v>150</v>
      </c>
      <c r="H68" s="19"/>
      <c r="I68" s="19"/>
      <c r="J68" s="16">
        <f t="shared" si="0"/>
        <v>0</v>
      </c>
    </row>
    <row r="69" spans="2:10" s="3" customFormat="1" ht="15" customHeight="1" thickBot="1">
      <c r="B69" s="55"/>
      <c r="C69" s="54"/>
      <c r="D69" s="31" t="s">
        <v>59</v>
      </c>
      <c r="E69" s="31" t="s">
        <v>11</v>
      </c>
      <c r="F69" s="23" t="s">
        <v>40</v>
      </c>
      <c r="G69" s="32">
        <v>300</v>
      </c>
      <c r="H69" s="17"/>
      <c r="I69" s="17"/>
      <c r="J69" s="16">
        <f t="shared" si="0"/>
        <v>0</v>
      </c>
    </row>
    <row r="70" spans="2:10" s="3" customFormat="1" ht="15" customHeight="1" thickBot="1">
      <c r="B70" s="55"/>
      <c r="C70" s="54"/>
      <c r="D70" s="31" t="s">
        <v>60</v>
      </c>
      <c r="E70" s="31" t="s">
        <v>11</v>
      </c>
      <c r="F70" s="23" t="s">
        <v>40</v>
      </c>
      <c r="G70" s="32">
        <v>100</v>
      </c>
      <c r="H70" s="17"/>
      <c r="I70" s="17"/>
      <c r="J70" s="16">
        <f t="shared" si="0"/>
        <v>0</v>
      </c>
    </row>
    <row r="71" spans="2:10" s="3" customFormat="1" ht="15.75" customHeight="1" thickBot="1">
      <c r="B71" s="55"/>
      <c r="C71" s="54"/>
      <c r="D71" s="31" t="s">
        <v>61</v>
      </c>
      <c r="E71" s="31" t="s">
        <v>11</v>
      </c>
      <c r="F71" s="23" t="s">
        <v>40</v>
      </c>
      <c r="G71" s="32">
        <v>300</v>
      </c>
      <c r="H71" s="20"/>
      <c r="I71" s="17"/>
      <c r="J71" s="16">
        <f t="shared" ref="J71:J81" si="3">H71*G71</f>
        <v>0</v>
      </c>
    </row>
    <row r="72" spans="2:10" s="3" customFormat="1" ht="15.75" customHeight="1" thickBot="1">
      <c r="B72" s="55"/>
      <c r="C72" s="54"/>
      <c r="D72" s="31" t="s">
        <v>62</v>
      </c>
      <c r="E72" s="31" t="s">
        <v>11</v>
      </c>
      <c r="F72" s="23" t="s">
        <v>40</v>
      </c>
      <c r="G72" s="32">
        <v>100</v>
      </c>
      <c r="H72" s="20"/>
      <c r="I72" s="17"/>
      <c r="J72" s="16">
        <f t="shared" si="3"/>
        <v>0</v>
      </c>
    </row>
    <row r="73" spans="2:10" s="3" customFormat="1" ht="15" customHeight="1" thickBot="1">
      <c r="B73" s="55"/>
      <c r="C73" s="54"/>
      <c r="D73" s="31" t="s">
        <v>63</v>
      </c>
      <c r="E73" s="31" t="s">
        <v>11</v>
      </c>
      <c r="F73" s="23" t="s">
        <v>40</v>
      </c>
      <c r="G73" s="32">
        <v>100</v>
      </c>
      <c r="H73" s="20"/>
      <c r="I73" s="17"/>
      <c r="J73" s="16">
        <f t="shared" si="3"/>
        <v>0</v>
      </c>
    </row>
    <row r="74" spans="2:10" s="3" customFormat="1" ht="15" customHeight="1" thickBot="1">
      <c r="B74" s="55"/>
      <c r="C74" s="54"/>
      <c r="D74" s="31" t="s">
        <v>64</v>
      </c>
      <c r="E74" s="31" t="s">
        <v>11</v>
      </c>
      <c r="F74" s="23" t="s">
        <v>40</v>
      </c>
      <c r="G74" s="32">
        <v>100</v>
      </c>
      <c r="H74" s="17"/>
      <c r="I74" s="17"/>
      <c r="J74" s="16">
        <f t="shared" si="3"/>
        <v>0</v>
      </c>
    </row>
    <row r="75" spans="2:10" s="3" customFormat="1" ht="15" customHeight="1" thickBot="1">
      <c r="B75" s="55"/>
      <c r="C75" s="54"/>
      <c r="D75" s="31" t="s">
        <v>65</v>
      </c>
      <c r="E75" s="31" t="s">
        <v>11</v>
      </c>
      <c r="F75" s="23" t="s">
        <v>40</v>
      </c>
      <c r="G75" s="32">
        <v>100</v>
      </c>
      <c r="H75" s="17"/>
      <c r="I75" s="17"/>
      <c r="J75" s="16">
        <f t="shared" si="3"/>
        <v>0</v>
      </c>
    </row>
    <row r="76" spans="2:10" s="3" customFormat="1" ht="15" customHeight="1" thickBot="1">
      <c r="B76" s="55"/>
      <c r="C76" s="54"/>
      <c r="D76" s="31" t="s">
        <v>66</v>
      </c>
      <c r="E76" s="31" t="s">
        <v>11</v>
      </c>
      <c r="F76" s="24" t="s">
        <v>40</v>
      </c>
      <c r="G76" s="32">
        <v>100</v>
      </c>
      <c r="H76" s="17"/>
      <c r="I76" s="17"/>
      <c r="J76" s="16">
        <f t="shared" si="3"/>
        <v>0</v>
      </c>
    </row>
    <row r="77" spans="2:10" s="3" customFormat="1" ht="15" customHeight="1" thickBot="1">
      <c r="B77" s="55"/>
      <c r="C77" s="54"/>
      <c r="D77" s="31" t="s">
        <v>67</v>
      </c>
      <c r="E77" s="31" t="s">
        <v>11</v>
      </c>
      <c r="F77" s="24" t="s">
        <v>40</v>
      </c>
      <c r="G77" s="32">
        <v>100</v>
      </c>
      <c r="H77" s="17"/>
      <c r="I77" s="17"/>
      <c r="J77" s="16">
        <f t="shared" si="3"/>
        <v>0</v>
      </c>
    </row>
    <row r="78" spans="2:10" s="3" customFormat="1" ht="15" customHeight="1" thickBot="1">
      <c r="B78" s="55"/>
      <c r="C78" s="54"/>
      <c r="D78" s="31" t="s">
        <v>68</v>
      </c>
      <c r="E78" s="31" t="s">
        <v>11</v>
      </c>
      <c r="F78" s="24" t="s">
        <v>40</v>
      </c>
      <c r="G78" s="32">
        <v>100</v>
      </c>
      <c r="H78" s="17"/>
      <c r="I78" s="17"/>
      <c r="J78" s="16">
        <f t="shared" si="3"/>
        <v>0</v>
      </c>
    </row>
    <row r="79" spans="2:10" s="3" customFormat="1" ht="15" customHeight="1" thickBot="1">
      <c r="B79" s="55"/>
      <c r="C79" s="54"/>
      <c r="D79" s="31" t="s">
        <v>69</v>
      </c>
      <c r="E79" s="31" t="s">
        <v>11</v>
      </c>
      <c r="F79" s="23" t="s">
        <v>40</v>
      </c>
      <c r="G79" s="32">
        <v>300</v>
      </c>
      <c r="H79" s="17"/>
      <c r="I79" s="17"/>
      <c r="J79" s="16">
        <f t="shared" si="3"/>
        <v>0</v>
      </c>
    </row>
    <row r="80" spans="2:10" s="3" customFormat="1" ht="15" customHeight="1" thickBot="1">
      <c r="B80" s="55"/>
      <c r="C80" s="54"/>
      <c r="D80" s="31" t="s">
        <v>70</v>
      </c>
      <c r="E80" s="31" t="s">
        <v>12</v>
      </c>
      <c r="F80" s="23" t="s">
        <v>40</v>
      </c>
      <c r="G80" s="32">
        <v>400</v>
      </c>
      <c r="H80" s="17"/>
      <c r="I80" s="17"/>
      <c r="J80" s="16">
        <f t="shared" si="3"/>
        <v>0</v>
      </c>
    </row>
    <row r="81" spans="2:10" s="3" customFormat="1" ht="15" customHeight="1" thickBot="1">
      <c r="B81" s="55"/>
      <c r="C81" s="54"/>
      <c r="D81" s="31" t="s">
        <v>71</v>
      </c>
      <c r="E81" s="31" t="s">
        <v>12</v>
      </c>
      <c r="F81" s="23" t="s">
        <v>40</v>
      </c>
      <c r="G81" s="32">
        <v>50</v>
      </c>
      <c r="H81" s="17"/>
      <c r="I81" s="17"/>
      <c r="J81" s="16">
        <f t="shared" si="3"/>
        <v>0</v>
      </c>
    </row>
    <row r="82" spans="2:10" s="3" customFormat="1" ht="15" customHeight="1" thickBot="1">
      <c r="B82" s="55"/>
      <c r="C82" s="54"/>
      <c r="D82" s="31" t="s">
        <v>71</v>
      </c>
      <c r="E82" s="31" t="s">
        <v>12</v>
      </c>
      <c r="F82" s="23" t="s">
        <v>40</v>
      </c>
      <c r="G82" s="32">
        <v>100</v>
      </c>
      <c r="H82" s="17"/>
      <c r="I82" s="17"/>
      <c r="J82" s="16">
        <f t="shared" ref="J82:J191" si="4">H82*G82</f>
        <v>0</v>
      </c>
    </row>
    <row r="83" spans="2:10" s="3" customFormat="1" ht="15" customHeight="1" thickBot="1">
      <c r="B83" s="55"/>
      <c r="C83" s="54"/>
      <c r="D83" s="31" t="s">
        <v>72</v>
      </c>
      <c r="E83" s="31" t="s">
        <v>12</v>
      </c>
      <c r="F83" s="23" t="s">
        <v>40</v>
      </c>
      <c r="G83" s="32">
        <v>500</v>
      </c>
      <c r="H83" s="17"/>
      <c r="I83" s="17"/>
      <c r="J83" s="16">
        <f t="shared" si="4"/>
        <v>0</v>
      </c>
    </row>
    <row r="84" spans="2:10" s="3" customFormat="1" ht="15" customHeight="1" thickBot="1">
      <c r="B84" s="55"/>
      <c r="C84" s="54"/>
      <c r="D84" s="31" t="s">
        <v>73</v>
      </c>
      <c r="E84" s="31" t="s">
        <v>12</v>
      </c>
      <c r="F84" s="23" t="s">
        <v>40</v>
      </c>
      <c r="G84" s="32">
        <v>100</v>
      </c>
      <c r="H84" s="17"/>
      <c r="I84" s="17"/>
      <c r="J84" s="16">
        <f t="shared" si="4"/>
        <v>0</v>
      </c>
    </row>
    <row r="85" spans="2:10" s="3" customFormat="1" ht="15" customHeight="1" thickBot="1">
      <c r="B85" s="55"/>
      <c r="C85" s="54"/>
      <c r="D85" s="31" t="s">
        <v>74</v>
      </c>
      <c r="E85" s="31" t="s">
        <v>12</v>
      </c>
      <c r="F85" s="23" t="s">
        <v>40</v>
      </c>
      <c r="G85" s="32">
        <v>500</v>
      </c>
      <c r="H85" s="17"/>
      <c r="I85" s="17"/>
      <c r="J85" s="16">
        <f t="shared" si="4"/>
        <v>0</v>
      </c>
    </row>
    <row r="86" spans="2:10" s="3" customFormat="1" ht="15" customHeight="1" thickBot="1">
      <c r="B86" s="55"/>
      <c r="C86" s="54"/>
      <c r="D86" s="31" t="s">
        <v>75</v>
      </c>
      <c r="E86" s="31" t="s">
        <v>12</v>
      </c>
      <c r="F86" s="23" t="s">
        <v>40</v>
      </c>
      <c r="G86" s="32">
        <v>100</v>
      </c>
      <c r="H86" s="17"/>
      <c r="I86" s="17"/>
      <c r="J86" s="16">
        <f t="shared" si="4"/>
        <v>0</v>
      </c>
    </row>
    <row r="87" spans="2:10" s="3" customFormat="1" ht="15" customHeight="1" thickBot="1">
      <c r="B87" s="55"/>
      <c r="C87" s="54"/>
      <c r="D87" s="31" t="s">
        <v>76</v>
      </c>
      <c r="E87" s="31" t="s">
        <v>12</v>
      </c>
      <c r="F87" s="23" t="s">
        <v>40</v>
      </c>
      <c r="G87" s="32">
        <v>100</v>
      </c>
      <c r="H87" s="17"/>
      <c r="I87" s="17"/>
      <c r="J87" s="16">
        <f t="shared" si="4"/>
        <v>0</v>
      </c>
    </row>
    <row r="88" spans="2:10" s="3" customFormat="1" ht="15" customHeight="1" thickBot="1">
      <c r="B88" s="55"/>
      <c r="C88" s="54"/>
      <c r="D88" s="31" t="s">
        <v>77</v>
      </c>
      <c r="E88" s="31" t="s">
        <v>12</v>
      </c>
      <c r="F88" s="23" t="s">
        <v>40</v>
      </c>
      <c r="G88" s="32">
        <v>100</v>
      </c>
      <c r="H88" s="17"/>
      <c r="I88" s="17"/>
      <c r="J88" s="16">
        <f t="shared" si="4"/>
        <v>0</v>
      </c>
    </row>
    <row r="89" spans="2:10" s="3" customFormat="1" ht="15" customHeight="1" thickBot="1">
      <c r="B89" s="55"/>
      <c r="C89" s="54"/>
      <c r="D89" s="31" t="s">
        <v>78</v>
      </c>
      <c r="E89" s="31" t="s">
        <v>12</v>
      </c>
      <c r="F89" s="23" t="s">
        <v>40</v>
      </c>
      <c r="G89" s="32">
        <v>1000</v>
      </c>
      <c r="H89" s="17"/>
      <c r="I89" s="17"/>
      <c r="J89" s="16">
        <f t="shared" si="4"/>
        <v>0</v>
      </c>
    </row>
    <row r="90" spans="2:10" s="3" customFormat="1" ht="15" customHeight="1" thickBot="1">
      <c r="B90" s="55"/>
      <c r="C90" s="54"/>
      <c r="D90" s="31" t="s">
        <v>79</v>
      </c>
      <c r="E90" s="31" t="s">
        <v>11</v>
      </c>
      <c r="F90" s="24" t="s">
        <v>40</v>
      </c>
      <c r="G90" s="23">
        <v>500</v>
      </c>
      <c r="H90" s="17"/>
      <c r="I90" s="17"/>
      <c r="J90" s="16">
        <f t="shared" si="4"/>
        <v>0</v>
      </c>
    </row>
    <row r="91" spans="2:10" s="3" customFormat="1" ht="15" customHeight="1" thickBot="1">
      <c r="B91" s="55"/>
      <c r="C91" s="54"/>
      <c r="D91" s="31" t="s">
        <v>80</v>
      </c>
      <c r="E91" s="31" t="s">
        <v>11</v>
      </c>
      <c r="F91" s="24" t="s">
        <v>40</v>
      </c>
      <c r="G91" s="23">
        <v>200</v>
      </c>
      <c r="H91" s="17"/>
      <c r="I91" s="17"/>
      <c r="J91" s="16">
        <f t="shared" si="4"/>
        <v>0</v>
      </c>
    </row>
    <row r="92" spans="2:10" s="3" customFormat="1" ht="15" customHeight="1" thickBot="1">
      <c r="B92" s="55"/>
      <c r="C92" s="54"/>
      <c r="D92" s="31" t="s">
        <v>81</v>
      </c>
      <c r="E92" s="31" t="s">
        <v>11</v>
      </c>
      <c r="F92" s="24" t="s">
        <v>40</v>
      </c>
      <c r="G92" s="23">
        <v>200</v>
      </c>
      <c r="H92" s="17"/>
      <c r="I92" s="17"/>
      <c r="J92" s="16">
        <f t="shared" si="4"/>
        <v>0</v>
      </c>
    </row>
    <row r="93" spans="2:10" s="3" customFormat="1" ht="15" customHeight="1" thickBot="1">
      <c r="B93" s="55"/>
      <c r="C93" s="54"/>
      <c r="D93" s="31" t="s">
        <v>82</v>
      </c>
      <c r="E93" s="31" t="s">
        <v>11</v>
      </c>
      <c r="F93" s="23" t="s">
        <v>40</v>
      </c>
      <c r="G93" s="23">
        <v>150</v>
      </c>
      <c r="H93" s="17"/>
      <c r="I93" s="17"/>
      <c r="J93" s="16">
        <f t="shared" si="4"/>
        <v>0</v>
      </c>
    </row>
    <row r="94" spans="2:10" s="3" customFormat="1" thickBot="1">
      <c r="B94" s="55"/>
      <c r="C94" s="54"/>
      <c r="D94" s="31" t="s">
        <v>83</v>
      </c>
      <c r="E94" s="31" t="s">
        <v>11</v>
      </c>
      <c r="F94" s="23" t="s">
        <v>40</v>
      </c>
      <c r="G94" s="23">
        <v>150</v>
      </c>
      <c r="H94" s="17"/>
      <c r="I94" s="17"/>
      <c r="J94" s="16">
        <f t="shared" si="4"/>
        <v>0</v>
      </c>
    </row>
    <row r="95" spans="2:10" s="3" customFormat="1" thickBot="1">
      <c r="B95" s="55"/>
      <c r="C95" s="54"/>
      <c r="D95" s="31" t="s">
        <v>84</v>
      </c>
      <c r="E95" s="31" t="s">
        <v>11</v>
      </c>
      <c r="F95" s="23" t="s">
        <v>40</v>
      </c>
      <c r="G95" s="23">
        <v>150</v>
      </c>
      <c r="H95" s="17"/>
      <c r="I95" s="17"/>
      <c r="J95" s="16">
        <f t="shared" si="4"/>
        <v>0</v>
      </c>
    </row>
    <row r="96" spans="2:10" s="3" customFormat="1" ht="15" customHeight="1" thickBot="1">
      <c r="B96" s="55"/>
      <c r="C96" s="54"/>
      <c r="D96" s="31" t="s">
        <v>85</v>
      </c>
      <c r="E96" s="31" t="s">
        <v>11</v>
      </c>
      <c r="F96" s="23" t="s">
        <v>40</v>
      </c>
      <c r="G96" s="23">
        <v>150</v>
      </c>
      <c r="H96" s="11"/>
      <c r="I96" s="11"/>
      <c r="J96" s="12">
        <f t="shared" si="4"/>
        <v>0</v>
      </c>
    </row>
    <row r="97" spans="2:10" s="3" customFormat="1" ht="15" customHeight="1" thickBot="1">
      <c r="B97" s="55"/>
      <c r="C97" s="54"/>
      <c r="D97" s="31" t="s">
        <v>86</v>
      </c>
      <c r="E97" s="31" t="s">
        <v>12</v>
      </c>
      <c r="F97" s="23" t="s">
        <v>40</v>
      </c>
      <c r="G97" s="23">
        <v>100</v>
      </c>
      <c r="H97" s="11"/>
      <c r="I97" s="11"/>
      <c r="J97" s="12">
        <f t="shared" si="4"/>
        <v>0</v>
      </c>
    </row>
    <row r="98" spans="2:10" s="3" customFormat="1" ht="15" customHeight="1" thickBot="1">
      <c r="B98" s="55"/>
      <c r="C98" s="54"/>
      <c r="D98" s="31" t="s">
        <v>87</v>
      </c>
      <c r="E98" s="31" t="s">
        <v>12</v>
      </c>
      <c r="F98" s="23" t="s">
        <v>40</v>
      </c>
      <c r="G98" s="23">
        <v>150</v>
      </c>
      <c r="H98" s="11"/>
      <c r="I98" s="11"/>
      <c r="J98" s="12">
        <f t="shared" si="4"/>
        <v>0</v>
      </c>
    </row>
    <row r="99" spans="2:10" s="3" customFormat="1" ht="15" customHeight="1" thickBot="1">
      <c r="B99" s="55"/>
      <c r="C99" s="54"/>
      <c r="D99" s="31" t="s">
        <v>88</v>
      </c>
      <c r="E99" s="31" t="s">
        <v>12</v>
      </c>
      <c r="F99" s="23" t="s">
        <v>40</v>
      </c>
      <c r="G99" s="23">
        <v>150</v>
      </c>
      <c r="H99" s="11"/>
      <c r="I99" s="11"/>
      <c r="J99" s="12">
        <f t="shared" si="4"/>
        <v>0</v>
      </c>
    </row>
    <row r="100" spans="2:10" s="3" customFormat="1" ht="15" customHeight="1" thickBot="1">
      <c r="B100" s="55"/>
      <c r="C100" s="54"/>
      <c r="D100" s="31" t="s">
        <v>13</v>
      </c>
      <c r="E100" s="31"/>
      <c r="F100" s="24" t="s">
        <v>42</v>
      </c>
      <c r="G100" s="23">
        <v>30</v>
      </c>
      <c r="H100" s="11"/>
      <c r="I100" s="11"/>
      <c r="J100" s="12">
        <f t="shared" si="4"/>
        <v>0</v>
      </c>
    </row>
    <row r="101" spans="2:10" s="3" customFormat="1" ht="15" customHeight="1" thickBot="1">
      <c r="B101" s="55"/>
      <c r="C101" s="54"/>
      <c r="D101" s="31" t="s">
        <v>14</v>
      </c>
      <c r="E101" s="26"/>
      <c r="F101" s="24" t="s">
        <v>42</v>
      </c>
      <c r="G101" s="23">
        <v>30</v>
      </c>
      <c r="H101" s="11"/>
      <c r="I101" s="11"/>
      <c r="J101" s="12">
        <f t="shared" si="4"/>
        <v>0</v>
      </c>
    </row>
    <row r="102" spans="2:10" s="3" customFormat="1" ht="60.75" thickBot="1">
      <c r="B102" s="55"/>
      <c r="C102" s="54"/>
      <c r="D102" s="31" t="s">
        <v>89</v>
      </c>
      <c r="E102" s="26" t="s">
        <v>169</v>
      </c>
      <c r="F102" s="24" t="s">
        <v>42</v>
      </c>
      <c r="G102" s="23">
        <v>300</v>
      </c>
      <c r="H102" s="11"/>
      <c r="I102" s="11"/>
      <c r="J102" s="12">
        <f t="shared" si="4"/>
        <v>0</v>
      </c>
    </row>
    <row r="103" spans="2:10" s="3" customFormat="1" ht="105.75" thickBot="1">
      <c r="B103" s="55"/>
      <c r="C103" s="54"/>
      <c r="D103" s="31" t="s">
        <v>90</v>
      </c>
      <c r="E103" s="26" t="s">
        <v>170</v>
      </c>
      <c r="F103" s="24" t="s">
        <v>42</v>
      </c>
      <c r="G103" s="23">
        <v>300</v>
      </c>
      <c r="H103" s="11"/>
      <c r="I103" s="11"/>
      <c r="J103" s="12">
        <f t="shared" si="4"/>
        <v>0</v>
      </c>
    </row>
    <row r="104" spans="2:10" s="3" customFormat="1" ht="75.75" thickBot="1">
      <c r="B104" s="55"/>
      <c r="C104" s="54"/>
      <c r="D104" s="31" t="s">
        <v>91</v>
      </c>
      <c r="E104" s="26" t="s">
        <v>171</v>
      </c>
      <c r="F104" s="24" t="s">
        <v>42</v>
      </c>
      <c r="G104" s="23">
        <v>100</v>
      </c>
      <c r="H104" s="11"/>
      <c r="I104" s="11"/>
      <c r="J104" s="12">
        <f t="shared" si="4"/>
        <v>0</v>
      </c>
    </row>
    <row r="105" spans="2:10" s="3" customFormat="1" ht="75.75" thickBot="1">
      <c r="B105" s="55"/>
      <c r="C105" s="54"/>
      <c r="D105" s="31" t="s">
        <v>92</v>
      </c>
      <c r="E105" s="26" t="s">
        <v>171</v>
      </c>
      <c r="F105" s="24" t="s">
        <v>42</v>
      </c>
      <c r="G105" s="23">
        <v>100</v>
      </c>
      <c r="H105" s="11"/>
      <c r="I105" s="11"/>
      <c r="J105" s="12">
        <f t="shared" si="4"/>
        <v>0</v>
      </c>
    </row>
    <row r="106" spans="2:10" s="3" customFormat="1" ht="30.75" thickBot="1">
      <c r="B106" s="55"/>
      <c r="C106" s="54"/>
      <c r="D106" s="31" t="s">
        <v>15</v>
      </c>
      <c r="E106" s="26" t="s">
        <v>172</v>
      </c>
      <c r="F106" s="24" t="s">
        <v>42</v>
      </c>
      <c r="G106" s="23">
        <v>100</v>
      </c>
      <c r="H106" s="11"/>
      <c r="I106" s="11"/>
      <c r="J106" s="12">
        <f t="shared" si="4"/>
        <v>0</v>
      </c>
    </row>
    <row r="107" spans="2:10" s="3" customFormat="1" ht="30.75" thickBot="1">
      <c r="B107" s="55"/>
      <c r="C107" s="54"/>
      <c r="D107" s="31" t="s">
        <v>93</v>
      </c>
      <c r="E107" s="26" t="s">
        <v>172</v>
      </c>
      <c r="F107" s="24" t="s">
        <v>42</v>
      </c>
      <c r="G107" s="23">
        <v>100</v>
      </c>
      <c r="H107" s="11"/>
      <c r="I107" s="11"/>
      <c r="J107" s="12">
        <f t="shared" si="4"/>
        <v>0</v>
      </c>
    </row>
    <row r="108" spans="2:10" s="3" customFormat="1" ht="60.75" thickBot="1">
      <c r="B108" s="55"/>
      <c r="C108" s="54"/>
      <c r="D108" s="31" t="s">
        <v>16</v>
      </c>
      <c r="E108" s="26" t="s">
        <v>173</v>
      </c>
      <c r="F108" s="24" t="s">
        <v>42</v>
      </c>
      <c r="G108" s="23">
        <v>500</v>
      </c>
      <c r="H108" s="11"/>
      <c r="I108" s="11"/>
      <c r="J108" s="12">
        <f t="shared" si="4"/>
        <v>0</v>
      </c>
    </row>
    <row r="109" spans="2:10" s="3" customFormat="1" ht="15" customHeight="1" thickBot="1">
      <c r="B109" s="55"/>
      <c r="C109" s="54"/>
      <c r="D109" s="31" t="s">
        <v>17</v>
      </c>
      <c r="E109" s="31" t="s">
        <v>174</v>
      </c>
      <c r="F109" s="24" t="s">
        <v>42</v>
      </c>
      <c r="G109" s="23">
        <v>30</v>
      </c>
      <c r="H109" s="11"/>
      <c r="I109" s="11"/>
      <c r="J109" s="12">
        <f t="shared" si="4"/>
        <v>0</v>
      </c>
    </row>
    <row r="110" spans="2:10" s="3" customFormat="1" ht="15" customHeight="1" thickBot="1">
      <c r="B110" s="55"/>
      <c r="C110" s="54"/>
      <c r="D110" s="31" t="s">
        <v>18</v>
      </c>
      <c r="E110" s="31" t="s">
        <v>175</v>
      </c>
      <c r="F110" s="24" t="s">
        <v>42</v>
      </c>
      <c r="G110" s="23">
        <v>30</v>
      </c>
      <c r="H110" s="11"/>
      <c r="I110" s="11"/>
      <c r="J110" s="12">
        <f t="shared" si="4"/>
        <v>0</v>
      </c>
    </row>
    <row r="111" spans="2:10" s="3" customFormat="1" ht="15" customHeight="1" thickBot="1">
      <c r="B111" s="55"/>
      <c r="C111" s="54"/>
      <c r="D111" s="31" t="s">
        <v>19</v>
      </c>
      <c r="E111" s="31" t="s">
        <v>175</v>
      </c>
      <c r="F111" s="24" t="s">
        <v>42</v>
      </c>
      <c r="G111" s="23">
        <v>10</v>
      </c>
      <c r="H111" s="11"/>
      <c r="I111" s="11"/>
      <c r="J111" s="12">
        <f t="shared" si="4"/>
        <v>0</v>
      </c>
    </row>
    <row r="112" spans="2:10" s="3" customFormat="1" ht="15" customHeight="1" thickBot="1">
      <c r="B112" s="55"/>
      <c r="C112" s="54"/>
      <c r="D112" s="31" t="s">
        <v>94</v>
      </c>
      <c r="E112" s="31" t="s">
        <v>176</v>
      </c>
      <c r="F112" s="24" t="s">
        <v>42</v>
      </c>
      <c r="G112" s="23">
        <v>20</v>
      </c>
      <c r="H112" s="11"/>
      <c r="I112" s="11"/>
      <c r="J112" s="12">
        <f t="shared" si="4"/>
        <v>0</v>
      </c>
    </row>
    <row r="113" spans="2:10" s="3" customFormat="1" ht="15" customHeight="1" thickBot="1">
      <c r="B113" s="55"/>
      <c r="C113" s="54"/>
      <c r="D113" s="31" t="s">
        <v>20</v>
      </c>
      <c r="E113" s="31" t="s">
        <v>177</v>
      </c>
      <c r="F113" s="24" t="s">
        <v>42</v>
      </c>
      <c r="G113" s="23">
        <v>10</v>
      </c>
      <c r="H113" s="11"/>
      <c r="I113" s="11"/>
      <c r="J113" s="12">
        <f t="shared" si="4"/>
        <v>0</v>
      </c>
    </row>
    <row r="114" spans="2:10" s="3" customFormat="1" ht="15" customHeight="1" thickBot="1">
      <c r="B114" s="55"/>
      <c r="C114" s="54"/>
      <c r="D114" s="31" t="s">
        <v>21</v>
      </c>
      <c r="E114" s="31" t="s">
        <v>22</v>
      </c>
      <c r="F114" s="24" t="s">
        <v>42</v>
      </c>
      <c r="G114" s="23">
        <v>30</v>
      </c>
      <c r="H114" s="11"/>
      <c r="I114" s="11"/>
      <c r="J114" s="12">
        <f t="shared" si="4"/>
        <v>0</v>
      </c>
    </row>
    <row r="115" spans="2:10" s="3" customFormat="1" ht="15" customHeight="1" thickBot="1">
      <c r="B115" s="55"/>
      <c r="C115" s="54"/>
      <c r="D115" s="31" t="s">
        <v>23</v>
      </c>
      <c r="E115" s="31" t="s">
        <v>178</v>
      </c>
      <c r="F115" s="24" t="s">
        <v>42</v>
      </c>
      <c r="G115" s="23">
        <v>10</v>
      </c>
      <c r="H115" s="11"/>
      <c r="I115" s="11"/>
      <c r="J115" s="12">
        <f t="shared" si="4"/>
        <v>0</v>
      </c>
    </row>
    <row r="116" spans="2:10" s="3" customFormat="1" ht="15" customHeight="1" thickBot="1">
      <c r="B116" s="55"/>
      <c r="C116" s="54"/>
      <c r="D116" s="31" t="s">
        <v>24</v>
      </c>
      <c r="E116" s="31" t="s">
        <v>179</v>
      </c>
      <c r="F116" s="24" t="s">
        <v>42</v>
      </c>
      <c r="G116" s="23">
        <v>20</v>
      </c>
      <c r="H116" s="11"/>
      <c r="I116" s="11"/>
      <c r="J116" s="12">
        <f t="shared" si="4"/>
        <v>0</v>
      </c>
    </row>
    <row r="117" spans="2:10" s="3" customFormat="1" ht="15" customHeight="1" thickBot="1">
      <c r="B117" s="55"/>
      <c r="C117" s="54"/>
      <c r="D117" s="31" t="s">
        <v>25</v>
      </c>
      <c r="E117" s="31" t="s">
        <v>180</v>
      </c>
      <c r="F117" s="24" t="s">
        <v>42</v>
      </c>
      <c r="G117" s="23">
        <v>20</v>
      </c>
      <c r="H117" s="11"/>
      <c r="I117" s="11"/>
      <c r="J117" s="12">
        <f t="shared" si="4"/>
        <v>0</v>
      </c>
    </row>
    <row r="118" spans="2:10" s="3" customFormat="1" ht="15" customHeight="1" thickBot="1">
      <c r="B118" s="55"/>
      <c r="C118" s="54"/>
      <c r="D118" s="31" t="s">
        <v>95</v>
      </c>
      <c r="E118" s="31" t="s">
        <v>176</v>
      </c>
      <c r="F118" s="24" t="s">
        <v>42</v>
      </c>
      <c r="G118" s="23">
        <v>15</v>
      </c>
      <c r="H118" s="11"/>
      <c r="I118" s="11"/>
      <c r="J118" s="12">
        <f t="shared" si="4"/>
        <v>0</v>
      </c>
    </row>
    <row r="119" spans="2:10" s="3" customFormat="1" ht="15" customHeight="1" thickBot="1">
      <c r="B119" s="55"/>
      <c r="C119" s="54"/>
      <c r="D119" s="31" t="s">
        <v>96</v>
      </c>
      <c r="E119" s="31" t="s">
        <v>181</v>
      </c>
      <c r="F119" s="24" t="s">
        <v>42</v>
      </c>
      <c r="G119" s="23">
        <v>50</v>
      </c>
      <c r="H119" s="11"/>
      <c r="I119" s="11"/>
      <c r="J119" s="12">
        <f t="shared" si="4"/>
        <v>0</v>
      </c>
    </row>
    <row r="120" spans="2:10" s="3" customFormat="1" ht="15" customHeight="1" thickBot="1">
      <c r="B120" s="55"/>
      <c r="C120" s="54"/>
      <c r="D120" s="31" t="s">
        <v>97</v>
      </c>
      <c r="E120" s="31" t="s">
        <v>182</v>
      </c>
      <c r="F120" s="24" t="s">
        <v>42</v>
      </c>
      <c r="G120" s="23">
        <v>50</v>
      </c>
      <c r="H120" s="11"/>
      <c r="I120" s="11"/>
      <c r="J120" s="12">
        <f t="shared" si="4"/>
        <v>0</v>
      </c>
    </row>
    <row r="121" spans="2:10" s="3" customFormat="1" ht="15" customHeight="1" thickBot="1">
      <c r="B121" s="55"/>
      <c r="C121" s="54"/>
      <c r="D121" s="31" t="s">
        <v>98</v>
      </c>
      <c r="E121" s="31" t="s">
        <v>183</v>
      </c>
      <c r="F121" s="24" t="s">
        <v>42</v>
      </c>
      <c r="G121" s="23">
        <v>50</v>
      </c>
      <c r="H121" s="11"/>
      <c r="I121" s="11"/>
      <c r="J121" s="12">
        <f t="shared" si="4"/>
        <v>0</v>
      </c>
    </row>
    <row r="122" spans="2:10" s="3" customFormat="1" ht="15" customHeight="1" thickBot="1">
      <c r="B122" s="55"/>
      <c r="C122" s="54"/>
      <c r="D122" s="31" t="s">
        <v>99</v>
      </c>
      <c r="E122" s="31" t="s">
        <v>184</v>
      </c>
      <c r="F122" s="24" t="s">
        <v>42</v>
      </c>
      <c r="G122" s="23">
        <v>2000</v>
      </c>
      <c r="H122" s="11"/>
      <c r="I122" s="11"/>
      <c r="J122" s="12">
        <f t="shared" si="4"/>
        <v>0</v>
      </c>
    </row>
    <row r="123" spans="2:10" s="3" customFormat="1" ht="15" customHeight="1" thickBot="1">
      <c r="B123" s="55"/>
      <c r="C123" s="54"/>
      <c r="D123" s="31" t="s">
        <v>100</v>
      </c>
      <c r="E123" s="31" t="s">
        <v>185</v>
      </c>
      <c r="F123" s="24" t="s">
        <v>42</v>
      </c>
      <c r="G123" s="23">
        <v>500</v>
      </c>
      <c r="H123" s="11"/>
      <c r="I123" s="11"/>
      <c r="J123" s="12">
        <f t="shared" si="4"/>
        <v>0</v>
      </c>
    </row>
    <row r="124" spans="2:10" s="3" customFormat="1" thickBot="1">
      <c r="B124" s="55"/>
      <c r="C124" s="54"/>
      <c r="D124" s="31" t="s">
        <v>101</v>
      </c>
      <c r="E124" s="31" t="s">
        <v>186</v>
      </c>
      <c r="F124" s="23" t="s">
        <v>42</v>
      </c>
      <c r="G124" s="23">
        <v>1000</v>
      </c>
      <c r="H124" s="11"/>
      <c r="I124" s="11"/>
      <c r="J124" s="12">
        <f t="shared" si="4"/>
        <v>0</v>
      </c>
    </row>
    <row r="125" spans="2:10" s="3" customFormat="1" ht="30.75" thickBot="1">
      <c r="B125" s="55"/>
      <c r="C125" s="54"/>
      <c r="D125" s="31" t="s">
        <v>102</v>
      </c>
      <c r="E125" s="31" t="s">
        <v>186</v>
      </c>
      <c r="F125" s="23" t="s">
        <v>42</v>
      </c>
      <c r="G125" s="23">
        <v>1000</v>
      </c>
      <c r="H125" s="11"/>
      <c r="I125" s="11"/>
      <c r="J125" s="12">
        <f t="shared" si="4"/>
        <v>0</v>
      </c>
    </row>
    <row r="126" spans="2:10" s="3" customFormat="1" ht="30.75" thickBot="1">
      <c r="B126" s="55"/>
      <c r="C126" s="54"/>
      <c r="D126" s="31" t="s">
        <v>103</v>
      </c>
      <c r="E126" s="31" t="s">
        <v>187</v>
      </c>
      <c r="F126" s="23" t="s">
        <v>42</v>
      </c>
      <c r="G126" s="33">
        <v>1000</v>
      </c>
      <c r="H126" s="11"/>
      <c r="I126" s="11"/>
      <c r="J126" s="12">
        <f t="shared" si="4"/>
        <v>0</v>
      </c>
    </row>
    <row r="127" spans="2:10" s="3" customFormat="1" ht="15" customHeight="1" thickBot="1">
      <c r="B127" s="55"/>
      <c r="C127" s="54"/>
      <c r="D127" s="31" t="s">
        <v>29</v>
      </c>
      <c r="E127" s="31" t="s">
        <v>30</v>
      </c>
      <c r="F127" s="23" t="s">
        <v>42</v>
      </c>
      <c r="G127" s="33">
        <v>30</v>
      </c>
      <c r="H127" s="11"/>
      <c r="I127" s="11"/>
      <c r="J127" s="12">
        <f t="shared" si="4"/>
        <v>0</v>
      </c>
    </row>
    <row r="128" spans="2:10" s="3" customFormat="1" ht="15" customHeight="1" thickBot="1">
      <c r="B128" s="55"/>
      <c r="C128" s="54"/>
      <c r="D128" s="31" t="s">
        <v>104</v>
      </c>
      <c r="E128" s="31" t="s">
        <v>188</v>
      </c>
      <c r="F128" s="23" t="s">
        <v>42</v>
      </c>
      <c r="G128" s="33">
        <v>30</v>
      </c>
      <c r="H128" s="11"/>
      <c r="I128" s="11"/>
      <c r="J128" s="12">
        <f t="shared" si="4"/>
        <v>0</v>
      </c>
    </row>
    <row r="129" spans="2:10" s="3" customFormat="1" thickBot="1">
      <c r="B129" s="55"/>
      <c r="C129" s="54"/>
      <c r="D129" s="31" t="s">
        <v>105</v>
      </c>
      <c r="E129" s="31" t="s">
        <v>189</v>
      </c>
      <c r="F129" s="24" t="s">
        <v>42</v>
      </c>
      <c r="G129" s="23">
        <v>200</v>
      </c>
      <c r="H129" s="11"/>
      <c r="I129" s="11"/>
      <c r="J129" s="12">
        <f t="shared" si="4"/>
        <v>0</v>
      </c>
    </row>
    <row r="130" spans="2:10" s="3" customFormat="1" thickBot="1">
      <c r="B130" s="55"/>
      <c r="C130" s="54"/>
      <c r="D130" s="31" t="s">
        <v>31</v>
      </c>
      <c r="E130" s="31" t="s">
        <v>190</v>
      </c>
      <c r="F130" s="23" t="s">
        <v>42</v>
      </c>
      <c r="G130" s="23">
        <v>100</v>
      </c>
      <c r="H130" s="11"/>
      <c r="I130" s="11"/>
      <c r="J130" s="12">
        <f t="shared" si="4"/>
        <v>0</v>
      </c>
    </row>
    <row r="131" spans="2:10" s="3" customFormat="1" thickBot="1">
      <c r="B131" s="55"/>
      <c r="C131" s="54"/>
      <c r="D131" s="31" t="s">
        <v>31</v>
      </c>
      <c r="E131" s="31" t="s">
        <v>191</v>
      </c>
      <c r="F131" s="23" t="s">
        <v>42</v>
      </c>
      <c r="G131" s="23">
        <v>100</v>
      </c>
      <c r="H131" s="11"/>
      <c r="I131" s="11"/>
      <c r="J131" s="12">
        <f t="shared" si="4"/>
        <v>0</v>
      </c>
    </row>
    <row r="132" spans="2:10" s="3" customFormat="1" ht="15" customHeight="1" thickBot="1">
      <c r="B132" s="55"/>
      <c r="C132" s="54"/>
      <c r="D132" s="31" t="s">
        <v>31</v>
      </c>
      <c r="E132" s="31" t="s">
        <v>192</v>
      </c>
      <c r="F132" s="23" t="s">
        <v>42</v>
      </c>
      <c r="G132" s="23">
        <v>100</v>
      </c>
      <c r="H132" s="11"/>
      <c r="I132" s="11"/>
      <c r="J132" s="12">
        <f t="shared" si="4"/>
        <v>0</v>
      </c>
    </row>
    <row r="133" spans="2:10" s="3" customFormat="1" ht="15" customHeight="1" thickBot="1">
      <c r="B133" s="55"/>
      <c r="C133" s="54"/>
      <c r="D133" s="31" t="s">
        <v>31</v>
      </c>
      <c r="E133" s="31" t="s">
        <v>193</v>
      </c>
      <c r="F133" s="23" t="s">
        <v>42</v>
      </c>
      <c r="G133" s="23">
        <v>100</v>
      </c>
      <c r="H133" s="11"/>
      <c r="I133" s="11"/>
      <c r="J133" s="12">
        <f t="shared" si="4"/>
        <v>0</v>
      </c>
    </row>
    <row r="134" spans="2:10" s="3" customFormat="1" thickBot="1">
      <c r="B134" s="55"/>
      <c r="C134" s="54"/>
      <c r="D134" s="31" t="s">
        <v>31</v>
      </c>
      <c r="E134" s="31" t="s">
        <v>194</v>
      </c>
      <c r="F134" s="24" t="s">
        <v>42</v>
      </c>
      <c r="G134" s="23">
        <v>100</v>
      </c>
      <c r="H134" s="11"/>
      <c r="I134" s="11"/>
      <c r="J134" s="12">
        <f t="shared" si="4"/>
        <v>0</v>
      </c>
    </row>
    <row r="135" spans="2:10" s="3" customFormat="1" ht="15" customHeight="1" thickBot="1">
      <c r="B135" s="55"/>
      <c r="C135" s="54"/>
      <c r="D135" s="31" t="s">
        <v>106</v>
      </c>
      <c r="E135" s="31" t="s">
        <v>195</v>
      </c>
      <c r="F135" s="23" t="s">
        <v>42</v>
      </c>
      <c r="G135" s="23">
        <v>100</v>
      </c>
      <c r="H135" s="11"/>
      <c r="I135" s="11"/>
      <c r="J135" s="12">
        <f t="shared" si="4"/>
        <v>0</v>
      </c>
    </row>
    <row r="136" spans="2:10" s="3" customFormat="1" thickBot="1">
      <c r="B136" s="55"/>
      <c r="C136" s="54"/>
      <c r="D136" s="31" t="s">
        <v>31</v>
      </c>
      <c r="E136" s="31" t="s">
        <v>196</v>
      </c>
      <c r="F136" s="23" t="s">
        <v>42</v>
      </c>
      <c r="G136" s="23">
        <v>100</v>
      </c>
      <c r="H136" s="11"/>
      <c r="I136" s="11"/>
      <c r="J136" s="12">
        <f t="shared" si="4"/>
        <v>0</v>
      </c>
    </row>
    <row r="137" spans="2:10" s="3" customFormat="1" thickBot="1">
      <c r="B137" s="55"/>
      <c r="C137" s="54"/>
      <c r="D137" s="31" t="s">
        <v>31</v>
      </c>
      <c r="E137" s="31" t="s">
        <v>197</v>
      </c>
      <c r="F137" s="23" t="s">
        <v>42</v>
      </c>
      <c r="G137" s="23">
        <v>100</v>
      </c>
      <c r="H137" s="11"/>
      <c r="I137" s="11"/>
      <c r="J137" s="12">
        <f t="shared" si="4"/>
        <v>0</v>
      </c>
    </row>
    <row r="138" spans="2:10" s="3" customFormat="1" thickBot="1">
      <c r="B138" s="55"/>
      <c r="C138" s="54"/>
      <c r="D138" s="31" t="s">
        <v>31</v>
      </c>
      <c r="E138" s="31" t="s">
        <v>198</v>
      </c>
      <c r="F138" s="23" t="s">
        <v>42</v>
      </c>
      <c r="G138" s="23">
        <v>100</v>
      </c>
      <c r="H138" s="11"/>
      <c r="I138" s="11"/>
      <c r="J138" s="12">
        <f t="shared" ref="J138:J140" si="5">H138*G138</f>
        <v>0</v>
      </c>
    </row>
    <row r="139" spans="2:10" s="3" customFormat="1" thickBot="1">
      <c r="B139" s="55"/>
      <c r="C139" s="54"/>
      <c r="D139" s="31" t="s">
        <v>31</v>
      </c>
      <c r="E139" s="31" t="s">
        <v>199</v>
      </c>
      <c r="F139" s="23" t="s">
        <v>42</v>
      </c>
      <c r="G139" s="23">
        <v>100</v>
      </c>
      <c r="H139" s="11"/>
      <c r="I139" s="11"/>
      <c r="J139" s="12">
        <f t="shared" si="5"/>
        <v>0</v>
      </c>
    </row>
    <row r="140" spans="2:10" s="3" customFormat="1" thickBot="1">
      <c r="B140" s="55"/>
      <c r="C140" s="54"/>
      <c r="D140" s="31" t="s">
        <v>31</v>
      </c>
      <c r="E140" s="31" t="s">
        <v>200</v>
      </c>
      <c r="F140" s="23" t="s">
        <v>42</v>
      </c>
      <c r="G140" s="23">
        <v>100</v>
      </c>
      <c r="H140" s="11"/>
      <c r="I140" s="11"/>
      <c r="J140" s="12">
        <f t="shared" si="5"/>
        <v>0</v>
      </c>
    </row>
    <row r="141" spans="2:10" s="3" customFormat="1" thickBot="1">
      <c r="B141" s="55"/>
      <c r="C141" s="54"/>
      <c r="D141" s="31" t="s">
        <v>107</v>
      </c>
      <c r="E141" s="31" t="s">
        <v>201</v>
      </c>
      <c r="F141" s="23" t="s">
        <v>42</v>
      </c>
      <c r="G141" s="23">
        <v>15</v>
      </c>
      <c r="H141" s="11"/>
      <c r="I141" s="11"/>
      <c r="J141" s="12">
        <f t="shared" ref="J141:J143" si="6">H141*G141</f>
        <v>0</v>
      </c>
    </row>
    <row r="142" spans="2:10" s="3" customFormat="1" thickBot="1">
      <c r="B142" s="55"/>
      <c r="C142" s="54"/>
      <c r="D142" s="31" t="s">
        <v>108</v>
      </c>
      <c r="E142" s="31" t="s">
        <v>202</v>
      </c>
      <c r="F142" s="23" t="s">
        <v>42</v>
      </c>
      <c r="G142" s="23">
        <v>15</v>
      </c>
      <c r="H142" s="11"/>
      <c r="I142" s="11"/>
      <c r="J142" s="12">
        <f t="shared" si="6"/>
        <v>0</v>
      </c>
    </row>
    <row r="143" spans="2:10" s="3" customFormat="1" thickBot="1">
      <c r="B143" s="55"/>
      <c r="C143" s="54"/>
      <c r="D143" s="31" t="s">
        <v>109</v>
      </c>
      <c r="E143" s="31" t="s">
        <v>203</v>
      </c>
      <c r="F143" s="23" t="s">
        <v>42</v>
      </c>
      <c r="G143" s="23">
        <v>4</v>
      </c>
      <c r="H143" s="11"/>
      <c r="I143" s="11"/>
      <c r="J143" s="12">
        <f t="shared" si="6"/>
        <v>0</v>
      </c>
    </row>
    <row r="144" spans="2:10" s="3" customFormat="1" thickBot="1">
      <c r="B144" s="55"/>
      <c r="C144" s="54"/>
      <c r="D144" s="31" t="s">
        <v>110</v>
      </c>
      <c r="E144" s="31" t="s">
        <v>204</v>
      </c>
      <c r="F144" s="23" t="s">
        <v>42</v>
      </c>
      <c r="G144" s="23">
        <v>15</v>
      </c>
      <c r="H144" s="11"/>
      <c r="I144" s="11"/>
      <c r="J144" s="12">
        <f t="shared" ref="J144:J145" si="7">H144*G144</f>
        <v>0</v>
      </c>
    </row>
    <row r="145" spans="2:10" s="3" customFormat="1" ht="90" customHeight="1" thickBot="1">
      <c r="B145" s="55"/>
      <c r="C145" s="54"/>
      <c r="D145" s="31" t="s">
        <v>208</v>
      </c>
      <c r="E145" s="31" t="s">
        <v>205</v>
      </c>
      <c r="F145" s="23" t="s">
        <v>42</v>
      </c>
      <c r="G145" s="23">
        <v>2</v>
      </c>
      <c r="H145" s="11"/>
      <c r="I145" s="11"/>
      <c r="J145" s="12">
        <f t="shared" si="7"/>
        <v>0</v>
      </c>
    </row>
    <row r="146" spans="2:10" s="3" customFormat="1" thickBot="1">
      <c r="B146" s="55"/>
      <c r="C146" s="54"/>
      <c r="D146" s="31" t="s">
        <v>207</v>
      </c>
      <c r="E146" s="31" t="s">
        <v>206</v>
      </c>
      <c r="F146" s="23" t="s">
        <v>42</v>
      </c>
      <c r="G146" s="23">
        <v>20</v>
      </c>
      <c r="H146" s="11"/>
      <c r="I146" s="11"/>
      <c r="J146" s="12">
        <f t="shared" ref="J146:J148" si="8">H146*G146</f>
        <v>0</v>
      </c>
    </row>
    <row r="147" spans="2:10" s="3" customFormat="1" ht="30.75" thickBot="1">
      <c r="B147" s="55"/>
      <c r="C147" s="54"/>
      <c r="D147" s="31" t="s">
        <v>111</v>
      </c>
      <c r="E147" s="26" t="s">
        <v>209</v>
      </c>
      <c r="F147" s="23" t="s">
        <v>42</v>
      </c>
      <c r="G147" s="23">
        <v>1</v>
      </c>
      <c r="H147" s="11"/>
      <c r="I147" s="11"/>
      <c r="J147" s="12">
        <f t="shared" si="8"/>
        <v>0</v>
      </c>
    </row>
    <row r="148" spans="2:10" s="3" customFormat="1" ht="90.75" thickBot="1">
      <c r="B148" s="55"/>
      <c r="C148" s="54"/>
      <c r="D148" s="31" t="s">
        <v>26</v>
      </c>
      <c r="E148" s="26" t="s">
        <v>210</v>
      </c>
      <c r="F148" s="23" t="s">
        <v>42</v>
      </c>
      <c r="G148" s="23">
        <v>20</v>
      </c>
      <c r="H148" s="21"/>
      <c r="I148" s="21"/>
      <c r="J148" s="12">
        <f t="shared" si="8"/>
        <v>0</v>
      </c>
    </row>
    <row r="149" spans="2:10" s="3" customFormat="1" ht="90.75" thickBot="1">
      <c r="B149" s="55"/>
      <c r="C149" s="54"/>
      <c r="D149" s="31" t="s">
        <v>27</v>
      </c>
      <c r="E149" s="26" t="s">
        <v>210</v>
      </c>
      <c r="F149" s="23" t="s">
        <v>42</v>
      </c>
      <c r="G149" s="23">
        <v>30</v>
      </c>
      <c r="H149" s="11"/>
      <c r="I149" s="11"/>
      <c r="J149" s="12">
        <f t="shared" si="4"/>
        <v>0</v>
      </c>
    </row>
    <row r="150" spans="2:10" s="3" customFormat="1" ht="210.75" thickBot="1">
      <c r="B150" s="55"/>
      <c r="C150" s="54"/>
      <c r="D150" s="31" t="s">
        <v>212</v>
      </c>
      <c r="E150" s="26" t="s">
        <v>211</v>
      </c>
      <c r="F150" s="23" t="s">
        <v>42</v>
      </c>
      <c r="G150" s="23">
        <v>4</v>
      </c>
      <c r="H150" s="11"/>
      <c r="I150" s="11"/>
      <c r="J150" s="12">
        <f t="shared" si="4"/>
        <v>0</v>
      </c>
    </row>
    <row r="151" spans="2:10" s="3" customFormat="1" ht="45.75" thickBot="1">
      <c r="B151" s="55"/>
      <c r="C151" s="54"/>
      <c r="D151" s="31" t="s">
        <v>28</v>
      </c>
      <c r="E151" s="26" t="s">
        <v>213</v>
      </c>
      <c r="F151" s="23" t="s">
        <v>42</v>
      </c>
      <c r="G151" s="23">
        <v>10</v>
      </c>
      <c r="H151" s="11"/>
      <c r="I151" s="11"/>
      <c r="J151" s="12">
        <f t="shared" si="4"/>
        <v>0</v>
      </c>
    </row>
    <row r="152" spans="2:10" s="3" customFormat="1" ht="75.75" thickBot="1">
      <c r="B152" s="55"/>
      <c r="C152" s="54"/>
      <c r="D152" s="31" t="s">
        <v>112</v>
      </c>
      <c r="E152" s="26" t="s">
        <v>214</v>
      </c>
      <c r="F152" s="23" t="s">
        <v>42</v>
      </c>
      <c r="G152" s="23">
        <v>10</v>
      </c>
      <c r="H152" s="11"/>
      <c r="I152" s="11"/>
      <c r="J152" s="12">
        <f t="shared" si="4"/>
        <v>0</v>
      </c>
    </row>
    <row r="153" spans="2:10" s="3" customFormat="1" ht="75.75" thickBot="1">
      <c r="B153" s="55"/>
      <c r="C153" s="54"/>
      <c r="D153" s="31" t="s">
        <v>113</v>
      </c>
      <c r="E153" s="26" t="s">
        <v>214</v>
      </c>
      <c r="F153" s="23" t="s">
        <v>42</v>
      </c>
      <c r="G153" s="23">
        <v>10</v>
      </c>
      <c r="H153" s="11"/>
      <c r="I153" s="11"/>
      <c r="J153" s="12">
        <f t="shared" si="4"/>
        <v>0</v>
      </c>
    </row>
    <row r="154" spans="2:10" s="3" customFormat="1" ht="75.75" thickBot="1">
      <c r="B154" s="55"/>
      <c r="C154" s="54"/>
      <c r="D154" s="31" t="s">
        <v>114</v>
      </c>
      <c r="E154" s="26" t="s">
        <v>214</v>
      </c>
      <c r="F154" s="23" t="s">
        <v>42</v>
      </c>
      <c r="G154" s="23">
        <v>10</v>
      </c>
      <c r="H154" s="11"/>
      <c r="I154" s="11"/>
      <c r="J154" s="12">
        <f t="shared" si="4"/>
        <v>0</v>
      </c>
    </row>
    <row r="155" spans="2:10" s="3" customFormat="1" ht="75.75" thickBot="1">
      <c r="B155" s="55"/>
      <c r="C155" s="54"/>
      <c r="D155" s="31" t="s">
        <v>115</v>
      </c>
      <c r="E155" s="26" t="s">
        <v>215</v>
      </c>
      <c r="F155" s="23" t="s">
        <v>42</v>
      </c>
      <c r="G155" s="23">
        <v>10</v>
      </c>
      <c r="H155" s="11"/>
      <c r="I155" s="11"/>
      <c r="J155" s="12">
        <f t="shared" si="4"/>
        <v>0</v>
      </c>
    </row>
    <row r="156" spans="2:10" s="3" customFormat="1" ht="75.75" thickBot="1">
      <c r="B156" s="55"/>
      <c r="C156" s="54"/>
      <c r="D156" s="31" t="s">
        <v>116</v>
      </c>
      <c r="E156" s="26" t="s">
        <v>215</v>
      </c>
      <c r="F156" s="23" t="s">
        <v>42</v>
      </c>
      <c r="G156" s="23">
        <v>10</v>
      </c>
      <c r="H156" s="11"/>
      <c r="I156" s="11"/>
      <c r="J156" s="12">
        <f t="shared" si="4"/>
        <v>0</v>
      </c>
    </row>
    <row r="157" spans="2:10" s="3" customFormat="1" ht="75.75" thickBot="1">
      <c r="B157" s="55"/>
      <c r="C157" s="54"/>
      <c r="D157" s="31" t="s">
        <v>117</v>
      </c>
      <c r="E157" s="26" t="s">
        <v>215</v>
      </c>
      <c r="F157" s="23" t="s">
        <v>42</v>
      </c>
      <c r="G157" s="23">
        <v>10</v>
      </c>
      <c r="H157" s="11"/>
      <c r="I157" s="11"/>
      <c r="J157" s="12">
        <f t="shared" si="4"/>
        <v>0</v>
      </c>
    </row>
    <row r="158" spans="2:10" s="3" customFormat="1" thickBot="1">
      <c r="B158" s="55"/>
      <c r="C158" s="54"/>
      <c r="D158" s="31" t="s">
        <v>118</v>
      </c>
      <c r="E158" s="31" t="s">
        <v>216</v>
      </c>
      <c r="F158" s="23" t="s">
        <v>40</v>
      </c>
      <c r="G158" s="23">
        <v>200</v>
      </c>
      <c r="H158" s="11"/>
      <c r="I158" s="11"/>
      <c r="J158" s="12">
        <f t="shared" si="4"/>
        <v>0</v>
      </c>
    </row>
    <row r="159" spans="2:10" s="3" customFormat="1" thickBot="1">
      <c r="B159" s="55"/>
      <c r="C159" s="54"/>
      <c r="D159" s="31" t="s">
        <v>119</v>
      </c>
      <c r="E159" s="31" t="s">
        <v>216</v>
      </c>
      <c r="F159" s="23" t="s">
        <v>40</v>
      </c>
      <c r="G159" s="23">
        <v>300</v>
      </c>
      <c r="H159" s="11"/>
      <c r="I159" s="11"/>
      <c r="J159" s="12">
        <f t="shared" si="4"/>
        <v>0</v>
      </c>
    </row>
    <row r="160" spans="2:10" s="3" customFormat="1" thickBot="1">
      <c r="B160" s="55"/>
      <c r="C160" s="54"/>
      <c r="D160" s="31" t="s">
        <v>120</v>
      </c>
      <c r="E160" s="31" t="s">
        <v>216</v>
      </c>
      <c r="F160" s="23" t="s">
        <v>40</v>
      </c>
      <c r="G160" s="23">
        <v>200</v>
      </c>
      <c r="H160" s="11"/>
      <c r="I160" s="11"/>
      <c r="J160" s="12">
        <f t="shared" si="4"/>
        <v>0</v>
      </c>
    </row>
    <row r="161" spans="2:10" s="3" customFormat="1" thickBot="1">
      <c r="B161" s="55"/>
      <c r="C161" s="54"/>
      <c r="D161" s="31" t="s">
        <v>121</v>
      </c>
      <c r="E161" s="31" t="s">
        <v>217</v>
      </c>
      <c r="F161" s="23" t="s">
        <v>42</v>
      </c>
      <c r="G161" s="23">
        <v>1000</v>
      </c>
      <c r="H161" s="11"/>
      <c r="I161" s="11"/>
      <c r="J161" s="12">
        <f t="shared" si="4"/>
        <v>0</v>
      </c>
    </row>
    <row r="162" spans="2:10" s="3" customFormat="1" thickBot="1">
      <c r="B162" s="55"/>
      <c r="C162" s="54"/>
      <c r="D162" s="31" t="s">
        <v>122</v>
      </c>
      <c r="E162" s="31" t="s">
        <v>218</v>
      </c>
      <c r="F162" s="23" t="s">
        <v>42</v>
      </c>
      <c r="G162" s="23">
        <v>1000</v>
      </c>
      <c r="H162" s="11"/>
      <c r="I162" s="11"/>
      <c r="J162" s="12">
        <f t="shared" si="4"/>
        <v>0</v>
      </c>
    </row>
    <row r="163" spans="2:10" s="3" customFormat="1" thickBot="1">
      <c r="B163" s="55"/>
      <c r="C163" s="54"/>
      <c r="D163" s="31" t="s">
        <v>123</v>
      </c>
      <c r="E163" s="31" t="s">
        <v>219</v>
      </c>
      <c r="F163" s="23" t="s">
        <v>42</v>
      </c>
      <c r="G163" s="23">
        <v>1000</v>
      </c>
      <c r="H163" s="11"/>
      <c r="I163" s="11"/>
      <c r="J163" s="12">
        <f t="shared" si="4"/>
        <v>0</v>
      </c>
    </row>
    <row r="164" spans="2:10" s="3" customFormat="1" thickBot="1">
      <c r="B164" s="55"/>
      <c r="C164" s="54"/>
      <c r="D164" s="31" t="s">
        <v>124</v>
      </c>
      <c r="E164" s="31" t="s">
        <v>220</v>
      </c>
      <c r="F164" s="23" t="s">
        <v>42</v>
      </c>
      <c r="G164" s="23">
        <v>300</v>
      </c>
      <c r="H164" s="11"/>
      <c r="I164" s="11"/>
      <c r="J164" s="12">
        <f t="shared" si="4"/>
        <v>0</v>
      </c>
    </row>
    <row r="165" spans="2:10" s="3" customFormat="1" thickBot="1">
      <c r="B165" s="55"/>
      <c r="C165" s="54"/>
      <c r="D165" s="31" t="s">
        <v>125</v>
      </c>
      <c r="E165" s="31" t="s">
        <v>221</v>
      </c>
      <c r="F165" s="23" t="s">
        <v>42</v>
      </c>
      <c r="G165" s="23">
        <v>1000</v>
      </c>
      <c r="H165" s="11"/>
      <c r="I165" s="11"/>
      <c r="J165" s="12">
        <f t="shared" si="4"/>
        <v>0</v>
      </c>
    </row>
    <row r="166" spans="2:10" s="3" customFormat="1" thickBot="1">
      <c r="B166" s="55"/>
      <c r="C166" s="54"/>
      <c r="D166" s="31" t="s">
        <v>126</v>
      </c>
      <c r="E166" s="31"/>
      <c r="F166" s="23" t="s">
        <v>42</v>
      </c>
      <c r="G166" s="23">
        <v>200</v>
      </c>
      <c r="H166" s="11"/>
      <c r="I166" s="11"/>
      <c r="J166" s="12">
        <f t="shared" si="4"/>
        <v>0</v>
      </c>
    </row>
    <row r="167" spans="2:10" s="3" customFormat="1" thickBot="1">
      <c r="B167" s="55"/>
      <c r="C167" s="54"/>
      <c r="D167" s="31" t="s">
        <v>127</v>
      </c>
      <c r="E167" s="26" t="s">
        <v>222</v>
      </c>
      <c r="F167" s="23" t="s">
        <v>42</v>
      </c>
      <c r="G167" s="23">
        <v>10</v>
      </c>
      <c r="H167" s="11"/>
      <c r="I167" s="11"/>
      <c r="J167" s="12">
        <f t="shared" si="4"/>
        <v>0</v>
      </c>
    </row>
    <row r="168" spans="2:10" s="3" customFormat="1" thickBot="1">
      <c r="B168" s="55"/>
      <c r="C168" s="54"/>
      <c r="D168" s="31" t="s">
        <v>128</v>
      </c>
      <c r="E168" s="31"/>
      <c r="F168" s="23" t="s">
        <v>42</v>
      </c>
      <c r="G168" s="23">
        <v>10</v>
      </c>
      <c r="H168" s="11"/>
      <c r="I168" s="11"/>
      <c r="J168" s="12">
        <f t="shared" si="4"/>
        <v>0</v>
      </c>
    </row>
    <row r="169" spans="2:10" s="3" customFormat="1" thickBot="1">
      <c r="B169" s="55"/>
      <c r="C169" s="54"/>
      <c r="D169" s="31" t="s">
        <v>129</v>
      </c>
      <c r="E169" s="31"/>
      <c r="F169" s="23" t="s">
        <v>40</v>
      </c>
      <c r="G169" s="23">
        <v>10</v>
      </c>
      <c r="H169" s="11"/>
      <c r="I169" s="11"/>
      <c r="J169" s="12">
        <f t="shared" si="4"/>
        <v>0</v>
      </c>
    </row>
    <row r="170" spans="2:10" s="3" customFormat="1" thickBot="1">
      <c r="B170" s="55"/>
      <c r="C170" s="54"/>
      <c r="D170" s="31" t="s">
        <v>130</v>
      </c>
      <c r="E170" s="31"/>
      <c r="F170" s="23" t="s">
        <v>40</v>
      </c>
      <c r="G170" s="23">
        <v>10</v>
      </c>
      <c r="H170" s="11"/>
      <c r="I170" s="11"/>
      <c r="J170" s="12">
        <f t="shared" si="4"/>
        <v>0</v>
      </c>
    </row>
    <row r="171" spans="2:10" s="3" customFormat="1" thickBot="1">
      <c r="B171" s="55"/>
      <c r="C171" s="54"/>
      <c r="D171" s="31" t="s">
        <v>131</v>
      </c>
      <c r="E171" s="31"/>
      <c r="F171" s="24" t="s">
        <v>40</v>
      </c>
      <c r="G171" s="23">
        <v>10</v>
      </c>
      <c r="H171" s="11"/>
      <c r="I171" s="11"/>
      <c r="J171" s="12">
        <f t="shared" si="4"/>
        <v>0</v>
      </c>
    </row>
    <row r="172" spans="2:10" s="3" customFormat="1" thickBot="1">
      <c r="B172" s="55"/>
      <c r="C172" s="54"/>
      <c r="D172" s="31" t="s">
        <v>132</v>
      </c>
      <c r="E172" s="31"/>
      <c r="F172" s="23" t="s">
        <v>40</v>
      </c>
      <c r="G172" s="23">
        <v>10</v>
      </c>
      <c r="H172" s="11"/>
      <c r="I172" s="11"/>
      <c r="J172" s="12">
        <f t="shared" si="4"/>
        <v>0</v>
      </c>
    </row>
    <row r="173" spans="2:10" s="3" customFormat="1" thickBot="1">
      <c r="B173" s="55"/>
      <c r="C173" s="54"/>
      <c r="D173" s="31" t="s">
        <v>133</v>
      </c>
      <c r="E173" s="31"/>
      <c r="F173" s="23" t="s">
        <v>40</v>
      </c>
      <c r="G173" s="23">
        <v>10</v>
      </c>
      <c r="H173" s="11"/>
      <c r="I173" s="11"/>
      <c r="J173" s="12">
        <f t="shared" si="4"/>
        <v>0</v>
      </c>
    </row>
    <row r="174" spans="2:10" s="3" customFormat="1" thickBot="1">
      <c r="B174" s="55"/>
      <c r="C174" s="54"/>
      <c r="D174" s="31" t="s">
        <v>134</v>
      </c>
      <c r="E174" s="31"/>
      <c r="F174" s="24" t="s">
        <v>40</v>
      </c>
      <c r="G174" s="23">
        <v>10</v>
      </c>
      <c r="H174" s="11"/>
      <c r="I174" s="11"/>
      <c r="J174" s="12">
        <f t="shared" si="4"/>
        <v>0</v>
      </c>
    </row>
    <row r="175" spans="2:10" s="3" customFormat="1" thickBot="1">
      <c r="B175" s="55"/>
      <c r="C175" s="54"/>
      <c r="D175" s="31" t="s">
        <v>135</v>
      </c>
      <c r="E175" s="31"/>
      <c r="F175" s="23" t="s">
        <v>40</v>
      </c>
      <c r="G175" s="23">
        <v>10</v>
      </c>
      <c r="H175" s="11"/>
      <c r="I175" s="11"/>
      <c r="J175" s="12">
        <f t="shared" si="4"/>
        <v>0</v>
      </c>
    </row>
    <row r="176" spans="2:10" s="3" customFormat="1" thickBot="1">
      <c r="B176" s="55"/>
      <c r="C176" s="54"/>
      <c r="D176" s="31" t="s">
        <v>136</v>
      </c>
      <c r="E176" s="31"/>
      <c r="F176" s="23" t="s">
        <v>40</v>
      </c>
      <c r="G176" s="23">
        <v>10</v>
      </c>
      <c r="H176" s="11"/>
      <c r="I176" s="11"/>
      <c r="J176" s="12">
        <f t="shared" si="4"/>
        <v>0</v>
      </c>
    </row>
    <row r="177" spans="2:10" s="3" customFormat="1" thickBot="1">
      <c r="B177" s="55"/>
      <c r="C177" s="54"/>
      <c r="D177" s="31" t="s">
        <v>137</v>
      </c>
      <c r="E177" s="31"/>
      <c r="F177" s="23" t="s">
        <v>40</v>
      </c>
      <c r="G177" s="23">
        <v>10</v>
      </c>
      <c r="H177" s="11"/>
      <c r="I177" s="11"/>
      <c r="J177" s="12">
        <f t="shared" si="4"/>
        <v>0</v>
      </c>
    </row>
    <row r="178" spans="2:10" s="3" customFormat="1" thickBot="1">
      <c r="B178" s="55"/>
      <c r="C178" s="54"/>
      <c r="D178" s="31" t="s">
        <v>138</v>
      </c>
      <c r="E178" s="31"/>
      <c r="F178" s="24" t="s">
        <v>40</v>
      </c>
      <c r="G178" s="23">
        <v>10</v>
      </c>
      <c r="H178" s="11"/>
      <c r="I178" s="11"/>
      <c r="J178" s="12">
        <f t="shared" si="4"/>
        <v>0</v>
      </c>
    </row>
    <row r="179" spans="2:10" s="3" customFormat="1" thickBot="1">
      <c r="B179" s="55"/>
      <c r="C179" s="54"/>
      <c r="D179" s="31" t="s">
        <v>139</v>
      </c>
      <c r="E179" s="31"/>
      <c r="F179" s="23" t="s">
        <v>42</v>
      </c>
      <c r="G179" s="23">
        <v>50</v>
      </c>
      <c r="H179" s="11"/>
      <c r="I179" s="11"/>
      <c r="J179" s="12">
        <f>H179*G179</f>
        <v>0</v>
      </c>
    </row>
    <row r="180" spans="2:10" s="3" customFormat="1" thickBot="1">
      <c r="B180" s="55"/>
      <c r="C180" s="54"/>
      <c r="D180" s="31" t="s">
        <v>140</v>
      </c>
      <c r="E180" s="31"/>
      <c r="F180" s="23" t="s">
        <v>42</v>
      </c>
      <c r="G180" s="23">
        <v>20</v>
      </c>
      <c r="H180" s="11"/>
      <c r="I180" s="11"/>
      <c r="J180" s="12">
        <f t="shared" si="4"/>
        <v>0</v>
      </c>
    </row>
    <row r="181" spans="2:10" s="3" customFormat="1" thickBot="1">
      <c r="B181" s="55"/>
      <c r="C181" s="54"/>
      <c r="D181" s="31" t="s">
        <v>141</v>
      </c>
      <c r="E181" s="31"/>
      <c r="F181" s="24" t="s">
        <v>42</v>
      </c>
      <c r="G181" s="23">
        <v>20</v>
      </c>
      <c r="H181" s="11"/>
      <c r="I181" s="11"/>
      <c r="J181" s="12">
        <f t="shared" si="4"/>
        <v>0</v>
      </c>
    </row>
    <row r="182" spans="2:10" s="3" customFormat="1" thickBot="1">
      <c r="B182" s="55"/>
      <c r="C182" s="54"/>
      <c r="D182" s="31" t="s">
        <v>142</v>
      </c>
      <c r="E182" s="31"/>
      <c r="F182" s="23" t="s">
        <v>42</v>
      </c>
      <c r="G182" s="23">
        <v>30</v>
      </c>
      <c r="H182" s="11"/>
      <c r="I182" s="11"/>
      <c r="J182" s="12">
        <f t="shared" si="4"/>
        <v>0</v>
      </c>
    </row>
    <row r="183" spans="2:10" s="3" customFormat="1" thickBot="1">
      <c r="B183" s="55"/>
      <c r="C183" s="54"/>
      <c r="D183" s="31" t="s">
        <v>143</v>
      </c>
      <c r="E183" s="31" t="s">
        <v>223</v>
      </c>
      <c r="F183" s="23" t="s">
        <v>42</v>
      </c>
      <c r="G183" s="23">
        <v>50</v>
      </c>
      <c r="H183" s="11"/>
      <c r="I183" s="11"/>
      <c r="J183" s="12">
        <f t="shared" si="4"/>
        <v>0</v>
      </c>
    </row>
    <row r="184" spans="2:10" s="3" customFormat="1" thickBot="1">
      <c r="B184" s="55"/>
      <c r="C184" s="54"/>
      <c r="D184" s="31" t="s">
        <v>144</v>
      </c>
      <c r="E184" s="31" t="s">
        <v>224</v>
      </c>
      <c r="F184" s="24" t="s">
        <v>42</v>
      </c>
      <c r="G184" s="23">
        <v>50</v>
      </c>
      <c r="H184" s="11"/>
      <c r="I184" s="11"/>
      <c r="J184" s="12">
        <f t="shared" si="4"/>
        <v>0</v>
      </c>
    </row>
    <row r="185" spans="2:10" s="3" customFormat="1" thickBot="1">
      <c r="B185" s="55"/>
      <c r="C185" s="54"/>
      <c r="D185" s="31" t="s">
        <v>144</v>
      </c>
      <c r="E185" s="31" t="s">
        <v>225</v>
      </c>
      <c r="F185" s="23" t="s">
        <v>42</v>
      </c>
      <c r="G185" s="23">
        <v>50</v>
      </c>
      <c r="H185" s="11"/>
      <c r="I185" s="11"/>
      <c r="J185" s="12">
        <f t="shared" si="4"/>
        <v>0</v>
      </c>
    </row>
    <row r="186" spans="2:10" s="3" customFormat="1" thickBot="1">
      <c r="B186" s="55"/>
      <c r="C186" s="54"/>
      <c r="D186" s="31" t="s">
        <v>145</v>
      </c>
      <c r="E186" s="31"/>
      <c r="F186" s="23" t="s">
        <v>42</v>
      </c>
      <c r="G186" s="23">
        <v>50</v>
      </c>
      <c r="H186" s="11"/>
      <c r="I186" s="11"/>
      <c r="J186" s="12">
        <f t="shared" si="4"/>
        <v>0</v>
      </c>
    </row>
    <row r="187" spans="2:10" s="3" customFormat="1" thickBot="1">
      <c r="B187" s="55"/>
      <c r="C187" s="54"/>
      <c r="D187" s="31" t="s">
        <v>146</v>
      </c>
      <c r="E187" s="31"/>
      <c r="F187" s="24" t="s">
        <v>42</v>
      </c>
      <c r="G187" s="23">
        <v>50</v>
      </c>
      <c r="H187" s="11"/>
      <c r="I187" s="11"/>
      <c r="J187" s="12">
        <f t="shared" si="4"/>
        <v>0</v>
      </c>
    </row>
    <row r="188" spans="2:10" s="3" customFormat="1" thickBot="1">
      <c r="B188" s="55"/>
      <c r="C188" s="54"/>
      <c r="D188" s="31" t="s">
        <v>147</v>
      </c>
      <c r="E188" s="31"/>
      <c r="F188" s="23" t="s">
        <v>253</v>
      </c>
      <c r="G188" s="23">
        <v>15</v>
      </c>
      <c r="H188" s="11"/>
      <c r="I188" s="11"/>
      <c r="J188" s="12">
        <f t="shared" si="4"/>
        <v>0</v>
      </c>
    </row>
    <row r="189" spans="2:10" s="3" customFormat="1" thickBot="1">
      <c r="B189" s="55"/>
      <c r="C189" s="54"/>
      <c r="D189" s="31" t="s">
        <v>254</v>
      </c>
      <c r="E189" s="31" t="s">
        <v>226</v>
      </c>
      <c r="F189" s="23" t="s">
        <v>42</v>
      </c>
      <c r="G189" s="23">
        <v>30</v>
      </c>
      <c r="H189" s="11"/>
      <c r="I189" s="11"/>
      <c r="J189" s="12">
        <f t="shared" si="4"/>
        <v>0</v>
      </c>
    </row>
    <row r="190" spans="2:10" s="3" customFormat="1" thickBot="1">
      <c r="B190" s="55"/>
      <c r="C190" s="54"/>
      <c r="D190" s="31" t="s">
        <v>254</v>
      </c>
      <c r="E190" s="31" t="s">
        <v>227</v>
      </c>
      <c r="F190" s="23" t="s">
        <v>42</v>
      </c>
      <c r="G190" s="23">
        <v>30</v>
      </c>
      <c r="H190" s="11"/>
      <c r="I190" s="11"/>
      <c r="J190" s="12">
        <f t="shared" si="4"/>
        <v>0</v>
      </c>
    </row>
    <row r="191" spans="2:10" s="3" customFormat="1" thickBot="1">
      <c r="B191" s="55"/>
      <c r="C191" s="54"/>
      <c r="D191" s="31" t="s">
        <v>254</v>
      </c>
      <c r="E191" s="31" t="s">
        <v>228</v>
      </c>
      <c r="F191" s="24" t="s">
        <v>42</v>
      </c>
      <c r="G191" s="23">
        <v>30</v>
      </c>
      <c r="H191" s="11"/>
      <c r="I191" s="11"/>
      <c r="J191" s="12">
        <f t="shared" si="4"/>
        <v>0</v>
      </c>
    </row>
    <row r="192" spans="2:10" s="3" customFormat="1" thickBot="1">
      <c r="B192" s="55"/>
      <c r="C192" s="54"/>
      <c r="D192" s="31" t="s">
        <v>254</v>
      </c>
      <c r="E192" s="31" t="s">
        <v>229</v>
      </c>
      <c r="F192" s="23" t="s">
        <v>42</v>
      </c>
      <c r="G192" s="23">
        <v>30</v>
      </c>
      <c r="H192" s="11"/>
      <c r="I192" s="11"/>
      <c r="J192" s="12">
        <f t="shared" ref="J192:J211" si="9">H192*G192</f>
        <v>0</v>
      </c>
    </row>
    <row r="193" spans="2:10" s="3" customFormat="1" thickBot="1">
      <c r="B193" s="55"/>
      <c r="C193" s="54"/>
      <c r="D193" s="31" t="s">
        <v>254</v>
      </c>
      <c r="E193" s="31" t="s">
        <v>230</v>
      </c>
      <c r="F193" s="23" t="s">
        <v>42</v>
      </c>
      <c r="G193" s="23">
        <v>30</v>
      </c>
      <c r="H193" s="11"/>
      <c r="I193" s="11"/>
      <c r="J193" s="12">
        <f t="shared" si="9"/>
        <v>0</v>
      </c>
    </row>
    <row r="194" spans="2:10" s="3" customFormat="1" thickBot="1">
      <c r="B194" s="55"/>
      <c r="C194" s="54"/>
      <c r="D194" s="31" t="s">
        <v>148</v>
      </c>
      <c r="E194" s="31" t="s">
        <v>231</v>
      </c>
      <c r="F194" s="23" t="s">
        <v>42</v>
      </c>
      <c r="G194" s="23">
        <v>50</v>
      </c>
      <c r="H194" s="11"/>
      <c r="I194" s="11"/>
      <c r="J194" s="12">
        <f t="shared" si="9"/>
        <v>0</v>
      </c>
    </row>
    <row r="195" spans="2:10" s="3" customFormat="1" thickBot="1">
      <c r="B195" s="55"/>
      <c r="C195" s="54"/>
      <c r="D195" s="31" t="s">
        <v>149</v>
      </c>
      <c r="E195" s="31" t="s">
        <v>232</v>
      </c>
      <c r="F195" s="23" t="s">
        <v>42</v>
      </c>
      <c r="G195" s="23">
        <v>100</v>
      </c>
      <c r="H195" s="11"/>
      <c r="I195" s="11"/>
      <c r="J195" s="12">
        <f t="shared" si="9"/>
        <v>0</v>
      </c>
    </row>
    <row r="196" spans="2:10" s="3" customFormat="1" thickBot="1">
      <c r="B196" s="55"/>
      <c r="C196" s="54"/>
      <c r="D196" s="31" t="s">
        <v>149</v>
      </c>
      <c r="E196" s="31" t="s">
        <v>233</v>
      </c>
      <c r="F196" s="24" t="s">
        <v>42</v>
      </c>
      <c r="G196" s="23">
        <v>100</v>
      </c>
      <c r="H196" s="11"/>
      <c r="I196" s="11"/>
      <c r="J196" s="12">
        <f t="shared" si="9"/>
        <v>0</v>
      </c>
    </row>
    <row r="197" spans="2:10" s="3" customFormat="1" thickBot="1">
      <c r="B197" s="55"/>
      <c r="C197" s="54"/>
      <c r="D197" s="31" t="s">
        <v>149</v>
      </c>
      <c r="E197" s="31" t="s">
        <v>234</v>
      </c>
      <c r="F197" s="23" t="s">
        <v>42</v>
      </c>
      <c r="G197" s="23">
        <v>50</v>
      </c>
      <c r="H197" s="11"/>
      <c r="I197" s="11"/>
      <c r="J197" s="12">
        <f t="shared" si="9"/>
        <v>0</v>
      </c>
    </row>
    <row r="198" spans="2:10" s="3" customFormat="1" thickBot="1">
      <c r="B198" s="55"/>
      <c r="C198" s="54"/>
      <c r="D198" s="31" t="s">
        <v>150</v>
      </c>
      <c r="E198" s="31" t="s">
        <v>235</v>
      </c>
      <c r="F198" s="23" t="s">
        <v>42</v>
      </c>
      <c r="G198" s="23">
        <v>50</v>
      </c>
      <c r="H198" s="11"/>
      <c r="I198" s="11"/>
      <c r="J198" s="12">
        <f t="shared" si="9"/>
        <v>0</v>
      </c>
    </row>
    <row r="199" spans="2:10" s="3" customFormat="1" thickBot="1">
      <c r="B199" s="55"/>
      <c r="C199" s="54"/>
      <c r="D199" s="31" t="s">
        <v>151</v>
      </c>
      <c r="E199" s="31" t="s">
        <v>236</v>
      </c>
      <c r="F199" s="23" t="s">
        <v>42</v>
      </c>
      <c r="G199" s="23">
        <v>100</v>
      </c>
      <c r="H199" s="11"/>
      <c r="I199" s="11"/>
      <c r="J199" s="12">
        <f t="shared" si="9"/>
        <v>0</v>
      </c>
    </row>
    <row r="200" spans="2:10" s="3" customFormat="1" thickBot="1">
      <c r="B200" s="55"/>
      <c r="C200" s="54"/>
      <c r="D200" s="31" t="s">
        <v>151</v>
      </c>
      <c r="E200" s="31" t="s">
        <v>237</v>
      </c>
      <c r="F200" s="23" t="s">
        <v>42</v>
      </c>
      <c r="G200" s="23">
        <v>100</v>
      </c>
      <c r="H200" s="11"/>
      <c r="I200" s="11"/>
      <c r="J200" s="12">
        <f t="shared" si="9"/>
        <v>0</v>
      </c>
    </row>
    <row r="201" spans="2:10" s="3" customFormat="1" thickBot="1">
      <c r="B201" s="55"/>
      <c r="C201" s="54"/>
      <c r="D201" s="31" t="s">
        <v>152</v>
      </c>
      <c r="E201" s="31" t="s">
        <v>238</v>
      </c>
      <c r="F201" s="24" t="s">
        <v>42</v>
      </c>
      <c r="G201" s="23">
        <v>100</v>
      </c>
      <c r="H201" s="11"/>
      <c r="I201" s="11"/>
      <c r="J201" s="12">
        <f t="shared" si="9"/>
        <v>0</v>
      </c>
    </row>
    <row r="202" spans="2:10" s="3" customFormat="1" thickBot="1">
      <c r="B202" s="55"/>
      <c r="C202" s="54"/>
      <c r="D202" s="31" t="s">
        <v>152</v>
      </c>
      <c r="E202" s="31" t="s">
        <v>237</v>
      </c>
      <c r="F202" s="23" t="s">
        <v>42</v>
      </c>
      <c r="G202" s="23">
        <v>100</v>
      </c>
      <c r="H202" s="11"/>
      <c r="I202" s="11"/>
      <c r="J202" s="12">
        <f t="shared" si="9"/>
        <v>0</v>
      </c>
    </row>
    <row r="203" spans="2:10" s="3" customFormat="1" thickBot="1">
      <c r="B203" s="55"/>
      <c r="C203" s="54"/>
      <c r="D203" s="31" t="s">
        <v>153</v>
      </c>
      <c r="E203" s="31" t="s">
        <v>239</v>
      </c>
      <c r="F203" s="23" t="s">
        <v>40</v>
      </c>
      <c r="G203" s="23">
        <v>400</v>
      </c>
      <c r="H203" s="11"/>
      <c r="I203" s="11"/>
      <c r="J203" s="12">
        <f t="shared" si="9"/>
        <v>0</v>
      </c>
    </row>
    <row r="204" spans="2:10" s="3" customFormat="1" thickBot="1">
      <c r="B204" s="55"/>
      <c r="C204" s="54"/>
      <c r="D204" s="31" t="s">
        <v>153</v>
      </c>
      <c r="E204" s="31" t="s">
        <v>240</v>
      </c>
      <c r="F204" s="23" t="s">
        <v>40</v>
      </c>
      <c r="G204" s="23">
        <v>200</v>
      </c>
      <c r="H204" s="11"/>
      <c r="I204" s="11"/>
      <c r="J204" s="12">
        <f t="shared" si="9"/>
        <v>0</v>
      </c>
    </row>
    <row r="205" spans="2:10" s="3" customFormat="1" thickBot="1">
      <c r="B205" s="55"/>
      <c r="C205" s="54"/>
      <c r="D205" s="31" t="s">
        <v>154</v>
      </c>
      <c r="E205" s="31"/>
      <c r="F205" s="23" t="s">
        <v>42</v>
      </c>
      <c r="G205" s="23">
        <v>100</v>
      </c>
      <c r="H205" s="11"/>
      <c r="I205" s="11"/>
      <c r="J205" s="12">
        <f t="shared" si="9"/>
        <v>0</v>
      </c>
    </row>
    <row r="206" spans="2:10" s="3" customFormat="1" ht="30.75" thickBot="1">
      <c r="B206" s="55"/>
      <c r="C206" s="54"/>
      <c r="D206" s="31" t="s">
        <v>155</v>
      </c>
      <c r="E206" s="26" t="s">
        <v>241</v>
      </c>
      <c r="F206" s="24" t="s">
        <v>42</v>
      </c>
      <c r="G206" s="23">
        <v>10</v>
      </c>
      <c r="H206" s="11"/>
      <c r="I206" s="11"/>
      <c r="J206" s="12">
        <f t="shared" si="9"/>
        <v>0</v>
      </c>
    </row>
    <row r="207" spans="2:10" s="3" customFormat="1" thickBot="1">
      <c r="B207" s="55"/>
      <c r="C207" s="54"/>
      <c r="D207" s="31" t="s">
        <v>151</v>
      </c>
      <c r="E207" s="31" t="s">
        <v>242</v>
      </c>
      <c r="F207" s="23" t="s">
        <v>42</v>
      </c>
      <c r="G207" s="23">
        <v>100</v>
      </c>
      <c r="H207" s="11"/>
      <c r="I207" s="11"/>
      <c r="J207" s="12">
        <f t="shared" si="9"/>
        <v>0</v>
      </c>
    </row>
    <row r="208" spans="2:10" s="3" customFormat="1" thickBot="1">
      <c r="B208" s="55"/>
      <c r="C208" s="54"/>
      <c r="D208" s="31" t="s">
        <v>156</v>
      </c>
      <c r="E208" s="31" t="s">
        <v>243</v>
      </c>
      <c r="F208" s="23" t="s">
        <v>42</v>
      </c>
      <c r="G208" s="23">
        <v>200</v>
      </c>
      <c r="H208" s="11"/>
      <c r="I208" s="11"/>
      <c r="J208" s="12">
        <f t="shared" si="9"/>
        <v>0</v>
      </c>
    </row>
    <row r="209" spans="2:10" s="3" customFormat="1" thickBot="1">
      <c r="B209" s="55"/>
      <c r="C209" s="54"/>
      <c r="D209" s="31" t="s">
        <v>157</v>
      </c>
      <c r="E209" s="31"/>
      <c r="F209" s="23" t="s">
        <v>42</v>
      </c>
      <c r="G209" s="23">
        <v>100</v>
      </c>
      <c r="H209" s="11"/>
      <c r="I209" s="11"/>
      <c r="J209" s="12">
        <f t="shared" si="9"/>
        <v>0</v>
      </c>
    </row>
    <row r="210" spans="2:10" s="3" customFormat="1" thickBot="1">
      <c r="B210" s="55"/>
      <c r="C210" s="54"/>
      <c r="D210" s="31" t="s">
        <v>158</v>
      </c>
      <c r="E210" s="31" t="s">
        <v>244</v>
      </c>
      <c r="F210" s="23" t="s">
        <v>42</v>
      </c>
      <c r="G210" s="23">
        <v>100</v>
      </c>
      <c r="H210" s="11"/>
      <c r="I210" s="11"/>
      <c r="J210" s="12">
        <f t="shared" si="9"/>
        <v>0</v>
      </c>
    </row>
    <row r="211" spans="2:10" s="3" customFormat="1" thickBot="1">
      <c r="B211" s="55"/>
      <c r="C211" s="54"/>
      <c r="D211" s="31" t="s">
        <v>159</v>
      </c>
      <c r="E211" s="31"/>
      <c r="F211" s="24" t="s">
        <v>42</v>
      </c>
      <c r="G211" s="23">
        <v>100</v>
      </c>
      <c r="H211" s="11"/>
      <c r="I211" s="11"/>
      <c r="J211" s="12">
        <f t="shared" si="9"/>
        <v>0</v>
      </c>
    </row>
    <row r="212" spans="2:10" s="3" customFormat="1" thickBot="1">
      <c r="B212" s="55"/>
      <c r="C212" s="54"/>
      <c r="D212" s="31" t="s">
        <v>255</v>
      </c>
      <c r="E212" s="31" t="s">
        <v>233</v>
      </c>
      <c r="F212" s="23" t="s">
        <v>42</v>
      </c>
      <c r="G212" s="23">
        <v>50</v>
      </c>
      <c r="H212" s="11"/>
      <c r="I212" s="11"/>
      <c r="J212" s="12">
        <f t="shared" ref="J212:J220" si="10">H212*G212</f>
        <v>0</v>
      </c>
    </row>
    <row r="213" spans="2:10" s="3" customFormat="1" thickBot="1">
      <c r="B213" s="55"/>
      <c r="C213" s="54"/>
      <c r="D213" s="31" t="s">
        <v>160</v>
      </c>
      <c r="E213" s="31" t="s">
        <v>245</v>
      </c>
      <c r="F213" s="23" t="s">
        <v>42</v>
      </c>
      <c r="G213" s="23">
        <v>20</v>
      </c>
      <c r="H213" s="11"/>
      <c r="I213" s="11"/>
      <c r="J213" s="12">
        <f t="shared" si="10"/>
        <v>0</v>
      </c>
    </row>
    <row r="214" spans="2:10" s="3" customFormat="1" thickBot="1">
      <c r="B214" s="55"/>
      <c r="C214" s="54"/>
      <c r="D214" s="31" t="s">
        <v>160</v>
      </c>
      <c r="E214" s="31" t="s">
        <v>246</v>
      </c>
      <c r="F214" s="23" t="s">
        <v>42</v>
      </c>
      <c r="G214" s="23">
        <v>20</v>
      </c>
      <c r="H214" s="11"/>
      <c r="I214" s="11"/>
      <c r="J214" s="12">
        <f t="shared" si="10"/>
        <v>0</v>
      </c>
    </row>
    <row r="215" spans="2:10" s="3" customFormat="1" thickBot="1">
      <c r="B215" s="55"/>
      <c r="C215" s="54"/>
      <c r="D215" s="31" t="s">
        <v>121</v>
      </c>
      <c r="E215" s="31" t="s">
        <v>247</v>
      </c>
      <c r="F215" s="23" t="s">
        <v>42</v>
      </c>
      <c r="G215" s="23">
        <v>1000</v>
      </c>
      <c r="H215" s="11"/>
      <c r="I215" s="11"/>
      <c r="J215" s="12">
        <f t="shared" si="10"/>
        <v>0</v>
      </c>
    </row>
    <row r="216" spans="2:10" s="3" customFormat="1" thickBot="1">
      <c r="B216" s="55"/>
      <c r="C216" s="54"/>
      <c r="D216" s="31" t="s">
        <v>160</v>
      </c>
      <c r="E216" s="31" t="s">
        <v>226</v>
      </c>
      <c r="F216" s="23" t="s">
        <v>42</v>
      </c>
      <c r="G216" s="23">
        <v>20</v>
      </c>
      <c r="H216" s="11"/>
      <c r="I216" s="11"/>
      <c r="J216" s="12">
        <f t="shared" si="10"/>
        <v>0</v>
      </c>
    </row>
    <row r="217" spans="2:10" s="3" customFormat="1" thickBot="1">
      <c r="B217" s="55"/>
      <c r="C217" s="54"/>
      <c r="D217" s="31" t="s">
        <v>161</v>
      </c>
      <c r="E217" s="31" t="s">
        <v>248</v>
      </c>
      <c r="F217" s="23" t="s">
        <v>42</v>
      </c>
      <c r="G217" s="23">
        <v>100</v>
      </c>
      <c r="H217" s="11"/>
      <c r="I217" s="11"/>
      <c r="J217" s="12">
        <f t="shared" si="10"/>
        <v>0</v>
      </c>
    </row>
    <row r="218" spans="2:10" s="3" customFormat="1" thickBot="1">
      <c r="B218" s="55"/>
      <c r="C218" s="54"/>
      <c r="D218" s="31" t="s">
        <v>162</v>
      </c>
      <c r="E218" s="31" t="s">
        <v>249</v>
      </c>
      <c r="F218" s="23" t="s">
        <v>42</v>
      </c>
      <c r="G218" s="23">
        <v>30</v>
      </c>
      <c r="H218" s="11"/>
      <c r="I218" s="11"/>
      <c r="J218" s="12">
        <f t="shared" si="10"/>
        <v>0</v>
      </c>
    </row>
    <row r="219" spans="2:10" s="3" customFormat="1" thickBot="1">
      <c r="B219" s="55"/>
      <c r="C219" s="54"/>
      <c r="D219" s="31" t="s">
        <v>163</v>
      </c>
      <c r="E219" s="31" t="s">
        <v>250</v>
      </c>
      <c r="F219" s="23" t="s">
        <v>42</v>
      </c>
      <c r="G219" s="23">
        <v>100</v>
      </c>
      <c r="H219" s="11"/>
      <c r="I219" s="11"/>
      <c r="J219" s="12">
        <f t="shared" si="10"/>
        <v>0</v>
      </c>
    </row>
    <row r="220" spans="2:10" s="3" customFormat="1" thickBot="1">
      <c r="B220" s="55"/>
      <c r="C220" s="54"/>
      <c r="D220" s="31" t="s">
        <v>164</v>
      </c>
      <c r="E220" s="31" t="s">
        <v>251</v>
      </c>
      <c r="F220" s="23" t="s">
        <v>42</v>
      </c>
      <c r="G220" s="23">
        <v>100</v>
      </c>
      <c r="H220" s="11"/>
      <c r="I220" s="11"/>
      <c r="J220" s="12">
        <f t="shared" si="10"/>
        <v>0</v>
      </c>
    </row>
    <row r="221" spans="2:10" s="3" customFormat="1" ht="30.75" thickBot="1">
      <c r="B221" s="55"/>
      <c r="C221" s="54"/>
      <c r="D221" s="34" t="s">
        <v>45</v>
      </c>
      <c r="E221" s="26" t="s">
        <v>46</v>
      </c>
      <c r="F221" s="23" t="s">
        <v>42</v>
      </c>
      <c r="G221" s="23">
        <v>10</v>
      </c>
      <c r="H221" s="11"/>
      <c r="I221" s="11"/>
      <c r="J221" s="12">
        <f t="shared" ref="J221:J222" si="11">H221*G221</f>
        <v>0</v>
      </c>
    </row>
    <row r="222" spans="2:10" s="3" customFormat="1" thickBot="1">
      <c r="B222" s="55"/>
      <c r="C222" s="54"/>
      <c r="D222" s="34" t="s">
        <v>32</v>
      </c>
      <c r="E222" s="26" t="s">
        <v>43</v>
      </c>
      <c r="F222" s="23" t="s">
        <v>42</v>
      </c>
      <c r="G222" s="23">
        <v>10</v>
      </c>
      <c r="H222" s="11"/>
      <c r="I222" s="11"/>
      <c r="J222" s="12">
        <f t="shared" si="11"/>
        <v>0</v>
      </c>
    </row>
    <row r="223" spans="2:10" s="3" customFormat="1" ht="32.450000000000003" customHeight="1" thickBot="1">
      <c r="B223" s="53" t="s">
        <v>33</v>
      </c>
      <c r="C223" s="53"/>
      <c r="D223" s="53"/>
      <c r="E223" s="53"/>
      <c r="F223" s="22"/>
      <c r="G223" s="51">
        <f>SUM(J6:J183)</f>
        <v>0</v>
      </c>
      <c r="H223" s="51"/>
      <c r="I223" s="51"/>
      <c r="J223" s="51"/>
    </row>
    <row r="224" spans="2:10" ht="39.6" customHeight="1" thickBot="1">
      <c r="B224" s="46" t="s">
        <v>47</v>
      </c>
      <c r="C224" s="46"/>
      <c r="D224" s="46"/>
      <c r="E224" s="46"/>
      <c r="F224" s="46"/>
      <c r="G224" s="46"/>
      <c r="H224" s="46"/>
      <c r="I224" s="46"/>
      <c r="J224" s="46"/>
    </row>
    <row r="225" spans="10:10">
      <c r="J225" s="6"/>
    </row>
  </sheetData>
  <autoFilter ref="A5:J5" xr:uid="{7F3A84C6-D2AC-47C0-A5B9-844226628DC1}">
    <filterColumn colId="2" showButton="0"/>
  </autoFilter>
  <mergeCells count="26">
    <mergeCell ref="C34:C36"/>
    <mergeCell ref="C37:C47"/>
    <mergeCell ref="B37:B47"/>
    <mergeCell ref="C48:C58"/>
    <mergeCell ref="B48:B58"/>
    <mergeCell ref="D54:D55"/>
    <mergeCell ref="D56:D58"/>
    <mergeCell ref="B224:J224"/>
    <mergeCell ref="B1:J1"/>
    <mergeCell ref="B2:J2"/>
    <mergeCell ref="B3:J3"/>
    <mergeCell ref="B4:J4"/>
    <mergeCell ref="C5:D5"/>
    <mergeCell ref="D34:D36"/>
    <mergeCell ref="G223:J223"/>
    <mergeCell ref="C6:C33"/>
    <mergeCell ref="B6:B33"/>
    <mergeCell ref="B223:E223"/>
    <mergeCell ref="C59:C222"/>
    <mergeCell ref="B59:B222"/>
    <mergeCell ref="B34:B36"/>
    <mergeCell ref="D6:D15"/>
    <mergeCell ref="D16:D22"/>
    <mergeCell ref="D23:D33"/>
    <mergeCell ref="D37:D47"/>
    <mergeCell ref="D48:D53"/>
  </mergeCells>
  <pageMargins left="0.7" right="0.7" top="0.75" bottom="0.75" header="0.3" footer="0.3"/>
  <pageSetup scale="52" fitToHeight="0" orientation="landscape" horizontalDpi="300" r:id="rId1"/>
  <rowBreaks count="2" manualBreakCount="2">
    <brk id="65" min="1" max="11" man="1"/>
    <brk id="129" min="1"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Sheet2</vt:lpstr>
      <vt:lpstr>Sheet2!OLE_LINK1</vt:lpstr>
      <vt:lpstr>Sheet2!Print_Area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2022-08-02T12:12:51Z</dcterms:modified>
  <cp:category/>
  <cp:contentStatus/>
</cp:coreProperties>
</file>