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931"/>
  <workbookPr/>
  <mc:AlternateContent xmlns:mc="http://schemas.openxmlformats.org/markup-compatibility/2006">
    <mc:Choice Requires="x15">
      <x15ac:absPath xmlns:x15ac="http://schemas.microsoft.com/office/spreadsheetml/2010/11/ac" url="C:\Users\KENYIP\OneDrive - UNHCR\Documents\Desktop\TELECOMMUTING in  August 2022\ITB Solarization Project\FINAL Tender Revised\"/>
    </mc:Choice>
  </mc:AlternateContent>
  <xr:revisionPtr revIDLastSave="0" documentId="13_ncr:1_{6FD2CA11-7628-4C24-802C-840EF1A1077C}" xr6:coauthVersionLast="47" xr6:coauthVersionMax="47" xr10:uidLastSave="{00000000-0000-0000-0000-000000000000}"/>
  <bookViews>
    <workbookView xWindow="-110" yWindow="-110" windowWidth="19420" windowHeight="10420" tabRatio="726" xr2:uid="{00000000-000D-0000-FFFF-FFFF00000000}"/>
  </bookViews>
  <sheets>
    <sheet name="Estimate" sheetId="33" r:id="rId1"/>
  </sheets>
  <externalReferences>
    <externalReference r:id="rId2"/>
    <externalReference r:id="rId3"/>
    <externalReference r:id="rId4"/>
    <externalReference r:id="rId5"/>
    <externalReference r:id="rId6"/>
    <externalReference r:id="rId7"/>
  </externalReferences>
  <definedNames>
    <definedName name="_Order1" hidden="1">255</definedName>
    <definedName name="_Order2" hidden="1">0</definedName>
    <definedName name="ADH">[1]MAT!$B$119:$H$119</definedName>
    <definedName name="AI.BR">[1]MAT!$B$159:$H$159</definedName>
    <definedName name="AL.AT">[1]MAT!$B$5:$H$5</definedName>
    <definedName name="Al.TB8">[1]MAT!$B$6:$H$6</definedName>
    <definedName name="ANI">[1]MAT!$B$7:$H$7</definedName>
    <definedName name="AR.C">[1]MAT!$B$8:$H$8</definedName>
    <definedName name="B.1">[1]CIV!$G$23</definedName>
    <definedName name="B.10">[1]CIV!$G$247</definedName>
    <definedName name="b.11">[1]PLB!$F$78</definedName>
    <definedName name="B.12">[1]PLB!$F$136</definedName>
    <definedName name="B.13">[1]PLB!$G$140</definedName>
    <definedName name="B.14">[1]ELE!$F$38</definedName>
    <definedName name="B.15">[1]ELE!$F$684</definedName>
    <definedName name="B.2">[1]CIV!$G$26</definedName>
    <definedName name="B.3">[1]CIV!$G$95</definedName>
    <definedName name="B.4">[1]CIV!$G$109</definedName>
    <definedName name="B.5">[1]CIV!$G$112</definedName>
    <definedName name="B.6">[1]CIV!$G$139</definedName>
    <definedName name="b.7">[1]CIV!$G$160</definedName>
    <definedName name="B.8">[1]CIV!$G$187</definedName>
    <definedName name="B.9">[1]CIV!$G$227</definedName>
    <definedName name="B.BC12">[1]MAT!$B$225:$H$225</definedName>
    <definedName name="B.BH3">[1]MAT!$B$14:$H$14</definedName>
    <definedName name="B.BH4">[1]MAT!$B$120:$H$120</definedName>
    <definedName name="B.BH5">[1]MAT!$B$121:$H$121</definedName>
    <definedName name="B.BOLT">[1]MAT!$B$277:$H$277</definedName>
    <definedName name="B.BT12">[1]MAT!$B$122:$H$122</definedName>
    <definedName name="B.BT6">[1]MAT!$B$15:$H$15</definedName>
    <definedName name="B.BT9">[1]MAT!$B$123:$H$123</definedName>
    <definedName name="B.CIV">[1]SUMM!$C$18</definedName>
    <definedName name="B.E1">[1]ELE!$F$44</definedName>
    <definedName name="B.E2">[1]ELE!$F$517</definedName>
    <definedName name="B.E3">[1]ELE!$F$531</definedName>
    <definedName name="B.E4">[1]ELE!$F$568</definedName>
    <definedName name="B.E5">[1]ELE!$F$581</definedName>
    <definedName name="B.E6">[1]ELE!$F$605</definedName>
    <definedName name="B.E7">[1]ELE!$F$628</definedName>
    <definedName name="B.E8">[1]ELE!$F$642</definedName>
    <definedName name="B.E9">[1]ELE!$F$683</definedName>
    <definedName name="B.ELE">[1]SUMM!$C$28</definedName>
    <definedName name="B.MEC">[1]SUMM!$C$24</definedName>
    <definedName name="B.PH5">[1]MAT!$B$126:$H$126</definedName>
    <definedName name="B.PLU">[1]SUMM!$C$22</definedName>
    <definedName name="B.SC1">[1]MAT!$B$17:$H$17</definedName>
    <definedName name="B.SC1.25">[1]MAT!$B$16:$H$16</definedName>
    <definedName name="B.SC1.5">[1]MAT!$B$124:$H$124</definedName>
    <definedName name="B.SC19">[1]MAT!$B$125:$H$125</definedName>
    <definedName name="B.WIRE">[1]MAT!$B$9:$H$9</definedName>
    <definedName name="BAH">[1]LAB!$B$4:$H$4</definedName>
    <definedName name="BBO">[1]LAB!$B$6:$H$6</definedName>
    <definedName name="BGV.20">[1]MAT!$B$223:$H$223</definedName>
    <definedName name="BGV.25">[1]MAT!$B$224:$H$224</definedName>
    <definedName name="BHO">[1]MAT!$B$10:$H$10</definedName>
    <definedName name="BIT.60">[1]MAT!$B$12:$H$12</definedName>
    <definedName name="BIT.80">[1]MAT!$B$13:$H$13</definedName>
    <definedName name="BLO.4">[1]MAT!$B$58:$H$58</definedName>
    <definedName name="BLO.8">[1]MAT!$B$59:$H$59</definedName>
    <definedName name="BR">[1]MAT!$B$18:$H$18</definedName>
    <definedName name="BR.BA">[1]MAT!$B$20:$H$20</definedName>
    <definedName name="BR.T">[1]MAT!$B$19:$H$19</definedName>
    <definedName name="BT">[1]MAT!$B$160:$H$160</definedName>
    <definedName name="BULO">[1]EQP!$B$9:$H$9</definedName>
    <definedName name="BUM">[1]LAB!$B$10:$H$10</definedName>
    <definedName name="BUS">[1]MAT!$B$154:$H$154</definedName>
    <definedName name="BUSH">[1]MAT!$B$22:$H$22</definedName>
    <definedName name="BW">[1]MAT!$B$11:$H$11</definedName>
    <definedName name="C.MS50">'[1]P-NS'!$H$199</definedName>
    <definedName name="C.MSH">'[1]P-NS'!$H$631</definedName>
    <definedName name="C.PPR40">'[1]P-NS'!$H$110</definedName>
    <definedName name="C.PPR50">'[1]P-NS'!$H$132</definedName>
    <definedName name="C.PPR63">'[1]P-NS'!$H$154</definedName>
    <definedName name="C.PPR90">'[1]P-NS'!$H$176</definedName>
    <definedName name="C.UPVC150">'[1]P-NS'!$H$331</definedName>
    <definedName name="C.UPVC250">'[1]P-NS'!$H$375</definedName>
    <definedName name="C.UPVC300">'[1]P-NS'!$H$397</definedName>
    <definedName name="C.UPVC50">'[1]P-NS'!$H$265</definedName>
    <definedName name="C.UPVC75">'[1]P-NS'!$H$287</definedName>
    <definedName name="C.W">[1]MAT!$B$25:$H$25</definedName>
    <definedName name="C10.2a3NS">'[1]10'!$H$651</definedName>
    <definedName name="c10.2c3">'[1]10'!$H$228</definedName>
    <definedName name="C10.2C3NS">'[1]10'!$H$677</definedName>
    <definedName name="c10.4a3">'[1]10'!$H$409</definedName>
    <definedName name="C10.4A3NS">'[1]10'!$H$703</definedName>
    <definedName name="c10.4c3">'[1]10'!$H$501</definedName>
    <definedName name="C10.4C3NS">'[1]10'!$H$729</definedName>
    <definedName name="c10.5">'[1]10'!$J$609</definedName>
    <definedName name="c10.6">'[1]10'!$J$625</definedName>
    <definedName name="C13.1A">'[1]13'!$H$50</definedName>
    <definedName name="c14.1b">'[1]14'!$H$26</definedName>
    <definedName name="c14.22">'[1]14'!$H$251</definedName>
    <definedName name="c14.24a">'[1]14'!$H$265</definedName>
    <definedName name="c14.25a">'[1]14'!$H$293</definedName>
    <definedName name="c14.25c">'[1]14'!$H$305</definedName>
    <definedName name="c14.25d">'[1]14'!$H$316</definedName>
    <definedName name="c14.2a2">'[1]14'!$H$56</definedName>
    <definedName name="c14.2c1">'[1]14'!$H$98</definedName>
    <definedName name="c14.32b">'[1]14'!$H$360</definedName>
    <definedName name="c14.32c">'[1]14'!$H$372</definedName>
    <definedName name="C14.4c">'[1]14'!$H$158</definedName>
    <definedName name="c14.50a">'[1]14'!$H$408</definedName>
    <definedName name="c14.55a">'[1]14'!$H$479</definedName>
    <definedName name="c14.55b">'[1]14'!$H$491</definedName>
    <definedName name="c14.55c">'[1]14'!$H$503</definedName>
    <definedName name="c14.64a">'[1]14'!$H$531</definedName>
    <definedName name="c14.64b">'[1]14'!$H$542</definedName>
    <definedName name="c14.64c">'[1]14'!$H$553</definedName>
    <definedName name="c14.64d">'[1]14'!$H$564</definedName>
    <definedName name="c15.1a2">'[1]15'!$H$26</definedName>
    <definedName name="c15.3.2">'[1]15'!$H$50</definedName>
    <definedName name="c15.34a">'[1]15'!$H$141</definedName>
    <definedName name="c15.34b">'[1]15'!$H$161</definedName>
    <definedName name="c15.35a">'[1]15'!$H$181</definedName>
    <definedName name="c15.35b">'[1]15'!$H$201</definedName>
    <definedName name="c15.4.3">'[1]15'!$H$122</definedName>
    <definedName name="c15.61">'[1]15'!$H$245</definedName>
    <definedName name="c15.65">'[1]15'!$H$294</definedName>
    <definedName name="c16.11c1">'[1]16'!$H$174</definedName>
    <definedName name="c16.66c">'[1]16'!$H$195</definedName>
    <definedName name="c16.72a">'[1]16'!$H$216</definedName>
    <definedName name="c16.75c3">'[1]16'!$H$237</definedName>
    <definedName name="c17.13">'[1]17'!$H$91</definedName>
    <definedName name="C23.14">'[1]23'!$H$258</definedName>
    <definedName name="c23.15">'[1]23'!$H$277</definedName>
    <definedName name="c23.1a1">'[1]23'!$H$28</definedName>
    <definedName name="c23.23b">'[1]23'!$H$325</definedName>
    <definedName name="c23.2a1">'[1]23'!$H$57</definedName>
    <definedName name="C23.30D">'[1]23'!$H$382</definedName>
    <definedName name="C23.34a">'[1]23'!$H$401</definedName>
    <definedName name="C23.35">'[1]23'!$H$420</definedName>
    <definedName name="C23.37">'[1]23'!$H$439</definedName>
    <definedName name="C23.39A4">'[1]23'!$H$496</definedName>
    <definedName name="C23.39A5">'[1]23'!$H$515</definedName>
    <definedName name="c23.39a7">'[1]23'!$H$553</definedName>
    <definedName name="c23.39a8">'[1]23'!$H$572</definedName>
    <definedName name="C23.39A9">'[1]23'!$H$591</definedName>
    <definedName name="c23.47c">'[1]23'!$H$750</definedName>
    <definedName name="c23.53b">'[1]23'!$H$788</definedName>
    <definedName name="C23.54A">'[1]23'!$H$883</definedName>
    <definedName name="C23.55A">'[1]23'!$H$902</definedName>
    <definedName name="C23.58">'[1]23'!$H$921</definedName>
    <definedName name="C23.59B">'[1]23'!$H$940</definedName>
    <definedName name="C23.5A1">'[1]23'!$H$115</definedName>
    <definedName name="c23.5d1">'[1]23'!$H$192</definedName>
    <definedName name="c23.8a">'[1]23'!$H$220</definedName>
    <definedName name="c25.12a">'[1]25'!$H$233</definedName>
    <definedName name="c25.15">'[1]25'!$H$256</definedName>
    <definedName name="c25.2a">'[1]25'!$H$60</definedName>
    <definedName name="C25.5A">'[1]25'!$H$175</definedName>
    <definedName name="C25.5B">'[1]25'!$H$198</definedName>
    <definedName name="c26.10">'[1]26'!$H$79</definedName>
    <definedName name="c26.2c8">'[1]26'!$H$18</definedName>
    <definedName name="c26.8a">'[1]26'!$H$48</definedName>
    <definedName name="C27.23B4">'[1]27'!$H$86</definedName>
    <definedName name="C27.23B5">'[1]27'!$H$109</definedName>
    <definedName name="C27.23B8">'[1]27'!$H$154</definedName>
    <definedName name="C27.23B9">'[1]27'!$H$177</definedName>
    <definedName name="C28.14">'[1]28'!$H$110</definedName>
    <definedName name="C28.25">'[1]28'!$H$181</definedName>
    <definedName name="c28.26a">'[1]28'!$H$205</definedName>
    <definedName name="c28.40a">'[1]28'!$H$281</definedName>
    <definedName name="c28.40b">'[1]28'!$H$302</definedName>
    <definedName name="c28.41">'[1]28'!$H$330</definedName>
    <definedName name="c28.51a">'[1]28'!$H$358</definedName>
    <definedName name="c28.53">'[1]28'!$H$399</definedName>
    <definedName name="c28.54a">'[1]28'!$H$434</definedName>
    <definedName name="c3.12d">'[1]3'!$H$80</definedName>
    <definedName name="c3.16a">'[1]3'!$H$108</definedName>
    <definedName name="c3.16b">'[1]3'!$H$125</definedName>
    <definedName name="c3.18c">'[1]3'!$H$139</definedName>
    <definedName name="c3.21b">'[1]3'!$H$152</definedName>
    <definedName name="C3.21NS2">'[1]3'!$H$209</definedName>
    <definedName name="C3.24B4">'[1]3'!$H$286</definedName>
    <definedName name="C30.11">'[1]30'!$H$99</definedName>
    <definedName name="C30.114">'[1]30'!$H$925</definedName>
    <definedName name="C30.12">'[1]30'!$H$122</definedName>
    <definedName name="C30.13">'[1]30'!$H$145</definedName>
    <definedName name="C30.14">'[1]30'!$H$168</definedName>
    <definedName name="C30.19">'[1]30'!$H$238</definedName>
    <definedName name="C30.1A">'[1]30'!$H$21</definedName>
    <definedName name="C30.20">'[1]30'!$H$261</definedName>
    <definedName name="C30.21">'[1]30'!$H$284</definedName>
    <definedName name="C30.22">'[1]30'!$H$307</definedName>
    <definedName name="C30.24">'[1]30'!$H$330</definedName>
    <definedName name="C30.25">'[1]30'!$H$353</definedName>
    <definedName name="C30.32">'[1]30'!$H$376</definedName>
    <definedName name="C30.33">'[1]30'!$H$399</definedName>
    <definedName name="C30.3A">'[1]30'!$H$43</definedName>
    <definedName name="C30.40">'[1]30'!$H$514</definedName>
    <definedName name="C30.43">'[1]30'!$H$560</definedName>
    <definedName name="C30.44">'[1]30'!$H$583</definedName>
    <definedName name="C30.4A">'[1]30'!$J$53</definedName>
    <definedName name="C30.55">'[1]30'!$H$607</definedName>
    <definedName name="C30.59">'[1]30'!$H$629</definedName>
    <definedName name="C30.70">'[1]30'!$H$694</definedName>
    <definedName name="C30.70NS">'[1]30'!$H$715</definedName>
    <definedName name="C30.90">'[1]30'!$H$753</definedName>
    <definedName name="C30.93">'[1]30'!$H$806</definedName>
    <definedName name="C30.95">'[1]30'!$H$830</definedName>
    <definedName name="C30.96">'[1]30'!$H$854</definedName>
    <definedName name="C30.97">'[1]30'!$H$878</definedName>
    <definedName name="c31.31b">'[1]31'!$H$21</definedName>
    <definedName name="c31.74">'[1]31'!$H$41</definedName>
    <definedName name="c4.13b">'[1]4'!$H$36</definedName>
    <definedName name="c4.19a">'[1]4'!$H$53</definedName>
    <definedName name="c4.20">'[1]4'!$H$70</definedName>
    <definedName name="C4.3">'[1]4'!$H$24</definedName>
    <definedName name="C4006.W">[1]MAT!$B$161:$H$161</definedName>
    <definedName name="C5.13F">'[1]5'!$H$578</definedName>
    <definedName name="C5.13G">'[1]5'!$H$606</definedName>
    <definedName name="C5.14G">'[1]5'!$H$737</definedName>
    <definedName name="C5.15B">'[1]5'!$H$774</definedName>
    <definedName name="C5.15E">'[1]5'!$H$839</definedName>
    <definedName name="C5.15F">'[1]5'!$H$867</definedName>
    <definedName name="C5.16A">'[1]5'!$H$905</definedName>
    <definedName name="C5.16B">'[1]5'!$H$933</definedName>
    <definedName name="C5.16C">'[1]5'!$H$961</definedName>
    <definedName name="C5.17A1">'[1]5'!$H$1001</definedName>
    <definedName name="C5.17B1">'[1]5'!$H$1098</definedName>
    <definedName name="C5.17B2">'[1]5'!$H$1126</definedName>
    <definedName name="C5.17B3">'[1]5'!$H$1155</definedName>
    <definedName name="C5.17C1">'[1]5'!$H$1194</definedName>
    <definedName name="C5.17C2">'[1]5'!$H$1222</definedName>
    <definedName name="C5.17C3">'[1]5'!$H$1250</definedName>
    <definedName name="C5.20A">'[1]5'!$H$1422</definedName>
    <definedName name="c5.20b">'[1]5'!$H$1450</definedName>
    <definedName name="C5.20C">'[1]5'!$H$1478</definedName>
    <definedName name="C5.21A">'[1]5'!$H$1525</definedName>
    <definedName name="C5.21B">'[1]5'!$H$1553</definedName>
    <definedName name="C5.21C">'[1]5'!$H$1581</definedName>
    <definedName name="C5.22A">'[1]5'!$H$1630</definedName>
    <definedName name="C5.22B">'[1]5'!$H$1665</definedName>
    <definedName name="C5.22C">'[1]5'!$H$1704</definedName>
    <definedName name="C5.24">'[1]5'!$H$1730</definedName>
    <definedName name="C5.27A">'[1]5'!$H$1807</definedName>
    <definedName name="C5.28a">'[1]5'!$H$1845</definedName>
    <definedName name="C5.35">'[1]5'!$H$1871</definedName>
    <definedName name="C5.44A">'[1]5'!$H$1943</definedName>
    <definedName name="C5.44F">'[1]5'!$H$1955</definedName>
    <definedName name="C5.44G">'[1]5'!$H$1967</definedName>
    <definedName name="C5.44H">'[1]5'!$H$1980</definedName>
    <definedName name="c5.8c">'[1]5'!$H$168</definedName>
    <definedName name="C5.8E">'[1]5'!$H$229</definedName>
    <definedName name="C8.1A">'[1]8'!$H$30</definedName>
    <definedName name="CAH">[1]LAB!$B$14:$H$14</definedName>
    <definedName name="CAR">[1]LAB!$B$12:$H$12</definedName>
    <definedName name="CAR.1">[1]LAB!$B$13:$H$13</definedName>
    <definedName name="CAR.S">[1]LAB!$B$15:$H$15</definedName>
    <definedName name="CE.CT2">'[2]E-NS'!$H$1671</definedName>
    <definedName name="CE.CT3">'[2]E-NS'!$H$1692</definedName>
    <definedName name="ce1.02">'[1]E-NS'!$H$50</definedName>
    <definedName name="CE2.01">'[1]E-NS'!$H$95</definedName>
    <definedName name="CE2.02">'[1]E-NS'!$H$117</definedName>
    <definedName name="CE2.03">'[1]E-NS'!$H$140</definedName>
    <definedName name="CE2.04">'[1]E-NS'!$H$186</definedName>
    <definedName name="CE2.05">'[1]E-NS'!$H$209</definedName>
    <definedName name="CE2.06">'[1]E-NS'!$H$232</definedName>
    <definedName name="CE2.07">'[1]E-NS'!$H$255</definedName>
    <definedName name="CE2.08">'[1]E-NS'!$H$278</definedName>
    <definedName name="CE2.09">'[1]E-NS'!$H$301</definedName>
    <definedName name="CE2.10">'[1]E-NS'!$H$324</definedName>
    <definedName name="CE2.11">'[1]E-NS'!$H$347</definedName>
    <definedName name="CE2.12">'[1]E-NS'!$H$370</definedName>
    <definedName name="CE2.13">'[1]E-NS'!$H$393</definedName>
    <definedName name="CE2.14">'[1]E-NS'!$H$416</definedName>
    <definedName name="CE2.15">'[1]E-NS'!$H$439</definedName>
    <definedName name="CE2.16">'[1]E-NS'!$H$462</definedName>
    <definedName name="CE2.17">'[1]E-NS'!$H$485</definedName>
    <definedName name="CE2.18">'[1]E-NS'!$H$508</definedName>
    <definedName name="CE2.19">'[1]E-NS'!$H$531</definedName>
    <definedName name="CE2.20">'[1]E-NS'!$H$554</definedName>
    <definedName name="CE2.21">'[1]E-NS'!$H$577</definedName>
    <definedName name="CE2.22">'[1]E-NS'!$H$600</definedName>
    <definedName name="CE2.23">'[1]E-NS'!$H$623</definedName>
    <definedName name="CE2.24">'[1]E-NS'!$H$646</definedName>
    <definedName name="CE2.25">'[1]E-NS'!$H$669</definedName>
    <definedName name="CE2.26">'[1]E-NS'!$H$692</definedName>
    <definedName name="CE2.27">'[1]E-NS'!$H$715</definedName>
    <definedName name="CE2.28">'[1]E-NS'!$H$738</definedName>
    <definedName name="CE2.29">'[1]E-NS'!$H$761</definedName>
    <definedName name="CE2.30">'[1]E-NS'!$H$784</definedName>
    <definedName name="CE4.001">'[1]E-NS'!$H$1006</definedName>
    <definedName name="CE4.02A">'[1]E-NS'!$H$1363</definedName>
    <definedName name="CE4.02B">'[1]E-NS'!$H$1384</definedName>
    <definedName name="CE4.02C">'[1]E-NS'!$H$1405</definedName>
    <definedName name="CE5.01">'[1]E-NS'!$H$1475</definedName>
    <definedName name="CE5.02">'[1]E-NS'!$H$1495</definedName>
    <definedName name="CE5.03">'[1]E-NS'!$H$1515</definedName>
    <definedName name="CE6.02">'[1]E-NS'!$H$1597</definedName>
    <definedName name="CE7.01">'[1]E-NS'!$H$1740</definedName>
    <definedName name="CE9.01">'[1]E-NS'!$F$1917</definedName>
    <definedName name="CE9.02">'[1]E-NS'!$H$1940</definedName>
    <definedName name="CE9.03">'[1]E-NS'!$H$1962</definedName>
    <definedName name="CE9.05">'[1]E-NS'!$H$1985</definedName>
    <definedName name="CE9.06">'[1]E-NS'!$H$2009</definedName>
    <definedName name="CEM">[1]MAT!$B$24:$H$24</definedName>
    <definedName name="CHA">[1]MAT!$B$27:$H$27</definedName>
    <definedName name="CHAN">[1]MAT!$B$32:$H$32</definedName>
    <definedName name="CHI">[1]LAB!$B$17:$H$17</definedName>
    <definedName name="CHI.M">[1]LAB!$B$20:$H$20</definedName>
    <definedName name="CHI.S">[1]LAB!$B$21:$H$21</definedName>
    <definedName name="CHK">[1]MAT!$B$26:$H$26</definedName>
    <definedName name="CHO">[1]LAB!$B$22:$H$22</definedName>
    <definedName name="CI.C24">[1]MAT!$B$279:$H$279</definedName>
    <definedName name="CI.CF">[1]MAT!$B$28:$H$28</definedName>
    <definedName name="CI.F">[1]MAT!$B$29:$H$29</definedName>
    <definedName name="CI.FR">[1]MAT!$B$30:$H$30</definedName>
    <definedName name="CI.GT4">[1]MAT!$B$233:$H$233</definedName>
    <definedName name="CI.MC">[1]MAT!$B$164:$H$164</definedName>
    <definedName name="CI.P150">[1]MAT!$B$228:$H$228</definedName>
    <definedName name="CI.P230">[1]MAT!$B$229:$H$229</definedName>
    <definedName name="CI.P250">[1]MAT!$B$230:$H$230</definedName>
    <definedName name="CI.SV150">[1]MAT!$B$231:$H$231</definedName>
    <definedName name="CI.SV225">[1]MAT!$B$232:$H$232</definedName>
    <definedName name="CIG">[1]MAT!$B$127:$H$127</definedName>
    <definedName name="COH">[1]LAB!$B$23:$H$23</definedName>
    <definedName name="COWD">[1]MAT!$B$31:$H$31</definedName>
    <definedName name="CP.BC1">[1]MAT!$B$165:$H$165</definedName>
    <definedName name="CP.BTPH">[1]MAT!$B$166:$H$166</definedName>
    <definedName name="CP.BW">[1]MAT!$B$167:$H$167</definedName>
    <definedName name="CP.CP30">[1]MAT!$B$168:$H$168</definedName>
    <definedName name="CP.CV20">[1]MAT!$B$169:$H$169</definedName>
    <definedName name="CP.M">[1]MAT!$B$170:$H$170</definedName>
    <definedName name="CP.SNCS">[1]MAT!$B$238:$H$238</definedName>
    <definedName name="CP.TR24">[1]MAT!$B$172:$H$172</definedName>
    <definedName name="CP.TSC">[1]MAT!$B$171:$H$171</definedName>
    <definedName name="CP.WC30">[1]MAT!$B$173:$H$173</definedName>
    <definedName name="CPOH">[1]LAB!$B$85:$H$85</definedName>
    <definedName name="CR.6">[1]EQP!$B$13:$H$13</definedName>
    <definedName name="CR.L">[1]MAT!$B$35:$H$35</definedName>
    <definedName name="CR.LP">[3]MAT!$B$134:$H$134</definedName>
    <definedName name="CR.M">[1]MAT!$B$33:$H$33</definedName>
    <definedName name="CR.M37">[1]MAT!$B$34:$H$34</definedName>
    <definedName name="CRL1.5">[1]MAT!$B$36:$H$36</definedName>
    <definedName name="CRO">[1]LAB!$B$27:$H$27</definedName>
    <definedName name="D.BC">[1]MAT!$B$174:$H$174</definedName>
    <definedName name="DF.ASW">[1]MAT!$B$40:$H$40</definedName>
    <definedName name="DF.DL48">[1]MAT!$B$130:$H$130</definedName>
    <definedName name="DF.SL30">[1]MAT!$B$129:$H$129</definedName>
    <definedName name="DF.SLD">[1]MAT!$B$41:$H$41</definedName>
    <definedName name="DF.ST10">[1]MAT!$B$39:$H$39</definedName>
    <definedName name="DF.ST5">[1]MAT!$B$38:$H$38</definedName>
    <definedName name="DI.P150">[1]MAT!$B$239:$H$239</definedName>
    <definedName name="DI.P250">[1]MAT!$B$240:$H$240</definedName>
    <definedName name="DIG">[1]LAB!$B$28:$H$28</definedName>
    <definedName name="DRM">[1]EQP!$B$16:$H$16</definedName>
    <definedName name="E.AMP1000W">[1]MAT!$B$302:$H$302</definedName>
    <definedName name="E.B1">[1]MAT!$B$280:$H$280</definedName>
    <definedName name="E.B2">[1]MAT!$B$281:$H$281</definedName>
    <definedName name="E.CIS6W">[1]MAT!$B$300:$H$300</definedName>
    <definedName name="E.COS36W">[1]MAT!$B$301:$H$301</definedName>
    <definedName name="E.CT150">[1]MAT!$B$312:$H$312</definedName>
    <definedName name="E.CT300">[1]MAT!$B$313:$H$313</definedName>
    <definedName name="E.CT450">[1]MAT!$B$314:$H$314</definedName>
    <definedName name="E.FB">[1]MAT!$B$282:$H$282</definedName>
    <definedName name="E.PAJB">[1]MAT!$B$303:$H$303</definedName>
    <definedName name="E.PBOX">[1]MAT!$B$285:$H$285</definedName>
    <definedName name="E.S1G">[1]MAT!$B$290:$H$290</definedName>
    <definedName name="E.S2G">[1]MAT!$B$291:$H$291</definedName>
    <definedName name="E.S3G">[1]MAT!$B$292:$H$292</definedName>
    <definedName name="E.S4G">[1]MAT!$B$293:$H$293</definedName>
    <definedName name="E.SP">[1]MAT!$B$331:$H$331</definedName>
    <definedName name="E.SS15">[1]MAT!$B$295:$H$295</definedName>
    <definedName name="E.SS5">[1]MAT!$B$294:$H$294</definedName>
    <definedName name="E.TLRM">[1]MAT!$B$296:$H$296</definedName>
    <definedName name="E.TLRP">[1]MAT!$B$297:$H$297</definedName>
    <definedName name="E.TLS">[1]MAT!$B$284:$H$284</definedName>
    <definedName name="E.WB">[1]MAT!$B$298:$H$298</definedName>
    <definedName name="EAC">[1]EQP!$B$17:$H$17</definedName>
    <definedName name="EAR">[1]MAT!$B$42:$H$42</definedName>
    <definedName name="EC1.5SC">[1]MAT!$B$271:$H$271</definedName>
    <definedName name="EC1.5TC">[1]MAT!$B$306:$H$306</definedName>
    <definedName name="EC120FC">[1]MAT!$B$310:$H$310</definedName>
    <definedName name="EC150FC">[1]MAT!$B$311:$H$311</definedName>
    <definedName name="EC2.53C">[1]MAT!$B$307:$H$307</definedName>
    <definedName name="EC2.5SC">[1]MAT!$B$272:$H$272</definedName>
    <definedName name="EC25FC">[1]MAT!$B$274:$H$274</definedName>
    <definedName name="EC35FC">[1]MAT!$B$320:$H$320</definedName>
    <definedName name="EC4SC">[1]MAT!$B$273:$H$273</definedName>
    <definedName name="EC5.04">'[1]E-NS'!$H$1534</definedName>
    <definedName name="EC6FC">[1]MAT!$B$309:$H$309</definedName>
    <definedName name="EC70.3C">[1]MAT!$B$308:$H$308</definedName>
    <definedName name="EC70FC">[1]MAT!$B$275:$H$275</definedName>
    <definedName name="EC95FC">[1]MAT!$B$276:$H$276</definedName>
    <definedName name="ECW">[1]MAT!$B$283:$H$283</definedName>
    <definedName name="EF.56">[1]MAT!$B$322:$H$322</definedName>
    <definedName name="ELE">[1]LAB!$B$35:$H$35</definedName>
    <definedName name="ENS.PAJB">'[1]E-NS'!$H$1554</definedName>
    <definedName name="ENS.PVC100">'[1]E-NS'!$H$1429</definedName>
    <definedName name="ESC40TC">[1]MAT!$B$315:$H$315</definedName>
    <definedName name="FLG">[1]LAB!$B$40:$H$40</definedName>
    <definedName name="FLI">[1]MAT!$B$43:$H$43</definedName>
    <definedName name="GI.65">[1]MAT!$B$247:$H$247</definedName>
    <definedName name="GI.BN">[4]Material!$A$563:$I$563</definedName>
    <definedName name="GI.C2">[1]MAT!$B$52:$H$52</definedName>
    <definedName name="GI.G">[1]MAT!$B$249:$H$249</definedName>
    <definedName name="GI.P100MD">[1]MAT!$B$184:$H$184</definedName>
    <definedName name="GI.P30MD">[1]MAT!$B$181:$H$181</definedName>
    <definedName name="GI.P40MD">[1]MAT!$B$182:$H$182</definedName>
    <definedName name="GI.P50LD">[1]MAT!$B$132:$H$132</definedName>
    <definedName name="GI.P50MD">[1]MAT!$B$248:$H$248</definedName>
    <definedName name="GI.P75MD">[1]MAT!$B$183:$H$183</definedName>
    <definedName name="GI.S">[4]Material!$B$595:$I$595</definedName>
    <definedName name="GI.T2">[1]MAT!$B$53:$H$53</definedName>
    <definedName name="GL.P5">[1]MAT!$B$45:$H$45</definedName>
    <definedName name="GL.SH">[1]MAT!$B$246:$H$246</definedName>
    <definedName name="GL.T5">[1]MAT!$B$46:$H$46</definedName>
    <definedName name="GLA">[5]labour!$A$43:$I$43</definedName>
    <definedName name="GLU">[1]MAT!$B$47:$H$47</definedName>
    <definedName name="GR.SB">[1]MAT!$B$131:$H$131</definedName>
    <definedName name="GRA.20">[1]MAT!$B$49:$H$49</definedName>
    <definedName name="GRA.25">[1]MAT!$B$50:$H$50</definedName>
    <definedName name="GRAS">[1]MAT!$B$48:$H$48</definedName>
    <definedName name="GUM">[1]MAT!$B$55:$H$55</definedName>
    <definedName name="GV.100">[1]MAT!$B$180:$H$180</definedName>
    <definedName name="GV.13">[1]MAT!$B$242:$H$242</definedName>
    <definedName name="GV.150">[1]MAT!$B$245:$H$245</definedName>
    <definedName name="GV.20">[1]MAT!$B$243:$H$243</definedName>
    <definedName name="GV.30">[1]MAT!$B$176:$H$176</definedName>
    <definedName name="GV.40">[1]MAT!$B$177:$H$177</definedName>
    <definedName name="GV.50">[1]MAT!$B$244:$H$244</definedName>
    <definedName name="GV.65">[1]MAT!$B$178:$H$178</definedName>
    <definedName name="GV.75">[1]MAT!$B$179:$H$179</definedName>
    <definedName name="GYP.B">[1]MAT!$B$51:$H$51</definedName>
    <definedName name="HAM">[1]LAB!$B$44:$H$44</definedName>
    <definedName name="HEL">[1]LAB!$B$45:$H$45</definedName>
    <definedName name="HIN">[1]MAT!$B$56:$H$56</definedName>
    <definedName name="HOOK">[1]MAT!$B$57:$H$57</definedName>
    <definedName name="I.S37">[1]MAT!$B$60:$H$60</definedName>
    <definedName name="I.S75">[1]MAT!$B$61:$H$61</definedName>
    <definedName name="ITax">[1]LAB!$B$86:$H$86</definedName>
    <definedName name="L.10">[1]CIV!$I$247</definedName>
    <definedName name="L.4">[1]CIV!$I$109</definedName>
    <definedName name="L.5">[1]CIV!$I$112</definedName>
    <definedName name="L.6">[1]CIV!$I$139</definedName>
    <definedName name="L.7">[1]CIV!$I$160</definedName>
    <definedName name="L.8">[1]CIV!$I$187</definedName>
    <definedName name="L.9">[1]CIV!$I$227</definedName>
    <definedName name="L.GRA">[1]MAT!$B$134:$H$134</definedName>
    <definedName name="L.Y">[1]MAT!$B$135:$H$135</definedName>
    <definedName name="L15.3">'[1]15'!$J$37</definedName>
    <definedName name="L5.13">'[1]5'!$J$487</definedName>
    <definedName name="LAB">[1]LAB!$B$24:$H$24</definedName>
    <definedName name="LAB.S">[1]LAB!$B$25:$H$25</definedName>
    <definedName name="LB.18">[1]MAT!$B$185:$H$185</definedName>
    <definedName name="LIM">[1]MAT!$B$62:$H$62</definedName>
    <definedName name="LM">[1]MAT!$B$186:$H$186</definedName>
    <definedName name="lm10.4a3">'[1]10'!$J$394</definedName>
    <definedName name="lm10.4c3">'[1]10'!$J$486</definedName>
    <definedName name="LM13.1a">'[1]13'!$J$29</definedName>
    <definedName name="lm14.1b">'[1]14'!$J$16</definedName>
    <definedName name="lm14.25a">'[1]14'!$J$279</definedName>
    <definedName name="lm14.2a2">'[1]14'!$J$42</definedName>
    <definedName name="lm14.4c">'[1]14'!$J$136</definedName>
    <definedName name="lm14.50a">'[1]14'!$J$393</definedName>
    <definedName name="lm14.64a">'[1]14'!$J$517</definedName>
    <definedName name="lm15.1a2">'[1]15'!$J$15</definedName>
    <definedName name="lm15.3.2">'[1]15'!$J$40</definedName>
    <definedName name="lm15.4.3">'[1]15'!$J$112</definedName>
    <definedName name="lm15.61">'[1]15'!$J$222</definedName>
    <definedName name="lm15.65">'[1]15'!$J$284</definedName>
    <definedName name="lm16.11c1">'[1]16'!$J$161</definedName>
    <definedName name="lm16.66c">'[1]16'!$J$187</definedName>
    <definedName name="lm16.72a">'[1]16'!$J$208</definedName>
    <definedName name="lm16.75c3">'[1]16'!$J$229</definedName>
    <definedName name="lm17.13">'[1]17'!$J$67</definedName>
    <definedName name="lm23.15">'[1]23'!$J$271</definedName>
    <definedName name="lm23.1a1">'[1]23'!$J$13</definedName>
    <definedName name="lm23.23b">'[1]23'!$J$309</definedName>
    <definedName name="lm23.2a1">'[1]23'!$J$41</definedName>
    <definedName name="LM23.34a">'[1]23'!$J$395</definedName>
    <definedName name="lm23.39a10">'[1]23'!$J$604</definedName>
    <definedName name="lm23.39a7">'[1]23'!$J$547</definedName>
    <definedName name="lm23.39a8">'[1]23'!$J$566</definedName>
    <definedName name="lm23.47c">'[1]23'!$J$744</definedName>
    <definedName name="lm23.53b">'[1]23'!$J$782</definedName>
    <definedName name="lm25.12a">'[1]25'!$J$225</definedName>
    <definedName name="lm25.15">'[1]25'!$J$247</definedName>
    <definedName name="lm25.2a">'[1]25'!$J$40</definedName>
    <definedName name="lm25.4a">'[1]25'!$J$111</definedName>
    <definedName name="lm25.4b">'[1]25'!$J$138</definedName>
    <definedName name="lm26.10">'[1]26'!$J$68</definedName>
    <definedName name="lm26.8a">'[1]26'!$J$33</definedName>
    <definedName name="lm27.24a7">'[1]27'!$J$234</definedName>
    <definedName name="lm27.24a8">'[1]27'!$J$256</definedName>
    <definedName name="lm27.24a9">'[1]27'!$J$278</definedName>
    <definedName name="LM28.14">'[1]28'!$J$89</definedName>
    <definedName name="LM28.25">'[1]28'!$J$171</definedName>
    <definedName name="lm28.26a">'[1]28'!$J$195</definedName>
    <definedName name="lm28.40a">'[1]28'!$J$273</definedName>
    <definedName name="lm28.40b">'[1]28'!$J$294</definedName>
    <definedName name="lm28.41">'[1]28'!$J$318</definedName>
    <definedName name="lm28.51a">'[1]28'!$J$346</definedName>
    <definedName name="lm28.53">'[1]28'!$J$379</definedName>
    <definedName name="lm28.54a">'[1]28'!$J$417</definedName>
    <definedName name="LM3.12d">'[1]3'!$J$74</definedName>
    <definedName name="lm30.11">'[1]30'!$J$89</definedName>
    <definedName name="lm30.114">'[1]30'!$J$917</definedName>
    <definedName name="lm30.12">'[1]30'!$J$112</definedName>
    <definedName name="lm30.13">'[1]30'!$J$135</definedName>
    <definedName name="lm30.14">'[1]30'!$J$158</definedName>
    <definedName name="lm30.15">'[1]30'!$J$181</definedName>
    <definedName name="lm30.17">'[1]30'!$J$205</definedName>
    <definedName name="lm30.19">'[1]30'!$J$228</definedName>
    <definedName name="lm30.1a">'[1]30'!$J$13</definedName>
    <definedName name="lm30.20">'[1]30'!$J$251</definedName>
    <definedName name="lm30.21">'[1]30'!$J$274</definedName>
    <definedName name="lm30.22">'[1]30'!$J$297</definedName>
    <definedName name="lm30.24">'[1]30'!$J$320</definedName>
    <definedName name="lm30.25">'[1]30'!$J$343</definedName>
    <definedName name="lm30.32">'[1]30'!$J$366</definedName>
    <definedName name="lm30.33">'[1]30'!$J$389</definedName>
    <definedName name="lm30.34">'[1]30'!$J$412</definedName>
    <definedName name="lm30.35">'[1]30'!$J$435</definedName>
    <definedName name="lm30.3a">'[1]30'!$J$34</definedName>
    <definedName name="lm30.41">'[1]30'!$J$527</definedName>
    <definedName name="lm30.43">'[1]30'!$J$550</definedName>
    <definedName name="lm30.44">'[1]30'!$J$573</definedName>
    <definedName name="lm30.4a">'[1]30'!$J$51</definedName>
    <definedName name="lm30.55">'[1]30'!$J$596</definedName>
    <definedName name="lm30.59">'[1]30'!$J$620</definedName>
    <definedName name="lm30.5a">'[1]30'!$J$67</definedName>
    <definedName name="LM30.70">'[1]30'!$J$685</definedName>
    <definedName name="lm30.90">'[1]30'!$J$747</definedName>
    <definedName name="lm30.91">'[1]30'!$J$770</definedName>
    <definedName name="lm30.93">'[1]30'!$J$796</definedName>
    <definedName name="lm30.95">'[1]30'!$J$819</definedName>
    <definedName name="lm30.96">'[1]30'!$J$843</definedName>
    <definedName name="lm30.97">'[1]30'!$J$868</definedName>
    <definedName name="lm31.31b">'[1]31'!$J$14</definedName>
    <definedName name="lm31.74">'[1]31'!$J$34</definedName>
    <definedName name="LM5.12A">'[1]5'!$J$348</definedName>
    <definedName name="LM5.13B">'[1]5'!$J$490</definedName>
    <definedName name="LM5.13F">'[1]5'!$J$564</definedName>
    <definedName name="LM5.13G">'[1]5'!$J$593</definedName>
    <definedName name="LM5.14B">'[1]5'!$J$621</definedName>
    <definedName name="LM5.14F">'[1]5'!$J$695</definedName>
    <definedName name="LM5.14G">'[1]5'!$J$723</definedName>
    <definedName name="LM5.15B">'[1]5'!$J$752</definedName>
    <definedName name="LM5.15E">'[1]5'!$J$826</definedName>
    <definedName name="LM5.15F">'[1]5'!$J$854</definedName>
    <definedName name="LM5.16A">'[1]5'!$J$882</definedName>
    <definedName name="LM5.16B">'[1]5'!$J$920</definedName>
    <definedName name="LM5.16C">'[1]5'!$J$948</definedName>
    <definedName name="LM5.17A1">'[1]5'!$J$977</definedName>
    <definedName name="LM5.17B1">'[1]5'!$J$1074</definedName>
    <definedName name="LM5.17B2">'[1]5'!$J$1113</definedName>
    <definedName name="LM5.17B3">'[1]5'!$J$1142</definedName>
    <definedName name="LM5.17C1">'[1]5'!$J$1170</definedName>
    <definedName name="LM5.17C2">'[1]5'!$J$1209</definedName>
    <definedName name="LM5.17C3">'[1]5'!$J$1237</definedName>
    <definedName name="LM5.20A">'[1]5'!$J$1398</definedName>
    <definedName name="lm5.20b">'[1]5'!$J$1437</definedName>
    <definedName name="LM5.20C">'[1]5'!$J$1465</definedName>
    <definedName name="LM5.21A">'[1]5'!$J$1493</definedName>
    <definedName name="LM5.21B">'[1]5'!$J$1540</definedName>
    <definedName name="LM5.21C">'[1]5'!$J$1568</definedName>
    <definedName name="LM5.22B">'[1]5'!$J$1645</definedName>
    <definedName name="LM5.27A">'[1]5'!$J$1745</definedName>
    <definedName name="LM5.35">'[1]5'!$J$1858</definedName>
    <definedName name="LM5.44A">'[1]5'!$J$1929</definedName>
    <definedName name="lm8.1a">'[1]8'!$J$13</definedName>
    <definedName name="M.MO">[1]MAT!$B$69:$H$69</definedName>
    <definedName name="M.P">[1]MAT!$B$65:$H$65</definedName>
    <definedName name="M1.2">[1]MORTAR!$B$10:$H$10</definedName>
    <definedName name="M1.3">[1]MORTAR!$B$18:$H$18</definedName>
    <definedName name="M1.4">[1]MORTAR!$B$26:$H$26</definedName>
    <definedName name="M1.5">[1]MORTAR!$B$30:$H$30</definedName>
    <definedName name="M1.6">[1]MORTAR!$B$34:$H$34</definedName>
    <definedName name="M15.3.2">'[1]15'!$J$46</definedName>
    <definedName name="M5.13C">'[1]5'!$J$545</definedName>
    <definedName name="m5.17a1">'[1]5'!$J$997</definedName>
    <definedName name="m5.8c">'[1]5'!$J$159</definedName>
    <definedName name="MAP">[1]MAT!$B$63:$H$63</definedName>
    <definedName name="MAS">[1]LAB!$B$47:$H$47</definedName>
    <definedName name="MES">[1]MAT!$B$139:$H$139</definedName>
    <definedName name="MIS">[1]LAB!$B$52:$H$52</definedName>
    <definedName name="MS.F75">[1]MAT!$B$73:$H$73</definedName>
    <definedName name="MS.P100">[1]MAT!$B$188:$H$188</definedName>
    <definedName name="MS.P150">[1]MAT!$B$189:$H$189</definedName>
    <definedName name="MS.P50">[1]MAT!$B$187:$H$187</definedName>
    <definedName name="MS.PLA">[1]MAT!$B$74:$H$74</definedName>
    <definedName name="MS.R">[1]MAT!$B$75:$H$75</definedName>
    <definedName name="MS.SQRB">[1]MAT!$B$70:$H$70</definedName>
    <definedName name="MS.SW25">[1]MAT!$B$66:$H$66</definedName>
    <definedName name="MS.T30">[1]MAT!$B$72:$H$72</definedName>
    <definedName name="MS.T50">[1]MAT!$B$71:$H$71</definedName>
    <definedName name="MSB">[1]MAT!$B$67:$H$67</definedName>
    <definedName name="MT.B10">[1]MAT!$B$138:$H$138</definedName>
    <definedName name="MT.L10">[1]MAT!$B$137:$H$137</definedName>
    <definedName name="MT.SW10">[1]MAT!$B$136:$H$136</definedName>
    <definedName name="NAIL">[1]MAT!$B$76:$H$76</definedName>
    <definedName name="OIL.K">[1]MAT!$B$77:$H$77</definedName>
    <definedName name="OIL.LB">[1]MAT!$B$78:$H$78</definedName>
    <definedName name="OIL.LR">[1]MAT!$B$140:$H$140</definedName>
    <definedName name="OIL.P">[1]MAT!$B$80:$H$80</definedName>
    <definedName name="OIL.PUT">[1]MAT!$B$81:$H$81</definedName>
    <definedName name="OIL.T">[1]MAT!$B$79:$H$79</definedName>
    <definedName name="P.BR">[1]MAT!$B$86:$H$86</definedName>
    <definedName name="P.IB">[1]MAT!$B$87:$H$87</definedName>
    <definedName name="P.ME">[1]MAT!$B$143:$H$143</definedName>
    <definedName name="P.PI">[1]MAT!$B$88:$H$88</definedName>
    <definedName name="P.RO2">[1]MAT!$B$142:$H$142</definedName>
    <definedName name="P.ROP">[1]MAT!$B$85:$H$85</definedName>
    <definedName name="P.SE">[1]MAT!$B$83:$H$83</definedName>
    <definedName name="P.VE">[1]MAT!$B$84:$H$84</definedName>
    <definedName name="P.WC">[1]MAT!$B$144:$H$144</definedName>
    <definedName name="PAD">[1]MAT!$B$82:$H$82</definedName>
    <definedName name="PAI">[1]LAB!$B$56:$H$56</definedName>
    <definedName name="PBL">[1]MAT!$B$90:$H$90</definedName>
    <definedName name="PD.W">[1]MAT!$B$190:$H$190</definedName>
    <definedName name="PIF">[1]LAB!$B$57:$H$57</definedName>
    <definedName name="PIG">[5]Material!$B$813:$I$813</definedName>
    <definedName name="PLA">[1]LAB!$B$58:$H$58</definedName>
    <definedName name="PLT">[1]LAB!$B$59:$H$59</definedName>
    <definedName name="PLU">[1]LAB!$B$61:$H$61</definedName>
    <definedName name="PO.T">[1]MAT!$B$94:$H$94</definedName>
    <definedName name="PO.WO">[1]MAT!$B$89:$H$89</definedName>
    <definedName name="PPR.13">[1]MAT!$B$191:$H$191</definedName>
    <definedName name="PPR.20">[1]MAT!$B$192:$H$192</definedName>
    <definedName name="PPR.25">[1]MAT!$B$193:$H$193</definedName>
    <definedName name="PPR.30">[1]MAT!$B$194:$H$194</definedName>
    <definedName name="PPR.40">[1]MAT!$B$195:$H$195</definedName>
    <definedName name="PPR.50">[1]MAT!$B$196:$H$196</definedName>
    <definedName name="PPR.63">[1]MAT!$B$197:$H$197</definedName>
    <definedName name="PPR.90">[1]MAT!$B$198:$H$198</definedName>
    <definedName name="_xlnm.Print_Area" localSheetId="0">Estimate!$A$1:$H$113</definedName>
    <definedName name="_xlnm.Print_Area">#REF!</definedName>
    <definedName name="PRINT_AREA_MI">#N/A</definedName>
    <definedName name="_xlnm.Print_Titles" localSheetId="0">Estimate!$6:$10</definedName>
    <definedName name="_xlnm.Print_Titles">#REF!</definedName>
    <definedName name="PT4G">[1]MAT!$B$256:$H$256</definedName>
    <definedName name="PUL">[1]MAT!$B$93:$H$93</definedName>
    <definedName name="PUM">[1]EQP!$B$30:$H$30</definedName>
    <definedName name="PVC.CP100">[1]MAT!$B$304:$H$304</definedName>
    <definedName name="PVC.CP150">[1]MAT!$B$305:$H$305</definedName>
    <definedName name="PVC.CP20">[1]MAT!$B$286:$H$286</definedName>
    <definedName name="PVC.CP25">[1]MAT!$B$287:$H$287</definedName>
    <definedName name="PVC.CP40">[1]MAT!$B$288:$H$288</definedName>
    <definedName name="PVC.CP50">[1]MAT!$B$289:$H$289</definedName>
    <definedName name="PVC.P100">[1]MAT!$B$96:$H$96</definedName>
    <definedName name="PVC.WS8">[1]MAT!$B$95:$H$95</definedName>
    <definedName name="PVC.WS9">[1]MAT!$B$146:$H$146</definedName>
    <definedName name="QUM">[1]LAB!$B$63:$H$63</definedName>
    <definedName name="R.BAR">[1]MAT!$B$97:$H$97</definedName>
    <definedName name="RAM">[1]EQP!$B$32:$H$32</definedName>
    <definedName name="rc15.1a3">[1]Ref!$H$138</definedName>
    <definedName name="rc5.15c">[1]Ref!$H$113</definedName>
    <definedName name="RCC.P225B">[1]MAT!$B$257:$H$257</definedName>
    <definedName name="RE.L">[1]MAT!$B$148:$H$148</definedName>
    <definedName name="_xlnm.Recorder" localSheetId="0">#REF!</definedName>
    <definedName name="_xlnm.Recorder">#REF!</definedName>
    <definedName name="rl11.2">[1]Ref!$J$198</definedName>
    <definedName name="rl14.2b">[1]Ref!$J$247</definedName>
    <definedName name="rl15.3">[1]Ref!$J$173</definedName>
    <definedName name="rm11.3b2">[1]Ref!$J$230</definedName>
    <definedName name="rm14.2b1">[1]Ref!$J$259</definedName>
    <definedName name="rm15.2">[1]Ref!$J$156</definedName>
    <definedName name="rm15.3b">[1]Ref!$J$180</definedName>
    <definedName name="rm5.13d">[1]Ref!$J$72</definedName>
    <definedName name="SAC">[1]LAB!$B$65:$H$65</definedName>
    <definedName name="SAN">[1]MAT!$B$100:$H$100</definedName>
    <definedName name="SAN.L">[1]MAT!$B$99:$H$99</definedName>
    <definedName name="SAW">[1]MAT!$B$150:$H$150</definedName>
    <definedName name="SBM">[1]EQP!$B$38:$H$38</definedName>
    <definedName name="SBO">[1]LAB!$B$70:$H$70</definedName>
    <definedName name="SC.RF">[1]Shutt!$K$83</definedName>
    <definedName name="SC5.13">'[1]5'!$J$544</definedName>
    <definedName name="SC5.17A">'[1]5'!$J$996</definedName>
    <definedName name="SCM">[1]EQP!$B$39:$H$39</definedName>
    <definedName name="SCO">[1]LAB!$B$71:$H$71</definedName>
    <definedName name="SEAL">[1]MAT!$B$152:$H$152</definedName>
    <definedName name="SH.P">[1]MAT!$B$205:$H$205</definedName>
    <definedName name="SH.SF">[1]Shutt!$K$40</definedName>
    <definedName name="SH.SM">[1]Shutt!$K$38</definedName>
    <definedName name="SH5.13">'[1]5'!$J$542</definedName>
    <definedName name="SH5.17A">'[1]5'!$J$994</definedName>
    <definedName name="SHI.75D">[4]Material!$B$1051:$I$1051</definedName>
    <definedName name="SHM">[1]LAB!$B$66:$H$66</definedName>
    <definedName name="SI.BCI">[1]MAT!$B$201:$H$201</definedName>
    <definedName name="SI.CPBW">[1]MAT!$B$203:$H$203</definedName>
    <definedName name="SI.PT2">[1]MAT!$B$204:$H$204</definedName>
    <definedName name="SI.PWC">[1]MAT!$B$202:$H$202</definedName>
    <definedName name="SI.ST1000">[1]MAT!$B$200:$H$200</definedName>
    <definedName name="SKW">[1]LAB!$B$67:$H$67</definedName>
    <definedName name="SO.DCP">[1]MAT!$B$260:$H$260</definedName>
    <definedName name="SPM">[1]LAB!$B$69:$H$69</definedName>
    <definedName name="SS.GR">[1]MAT!$B$207:$H$207</definedName>
    <definedName name="ST.40">[1]MAT!$B$103:$H$103</definedName>
    <definedName name="ST.60">[1]MAT!$B$102:$H$102</definedName>
    <definedName name="ST.BO">[1]MAT!$B$153:$H$153</definedName>
    <definedName name="ST.P">[1]MAT!$B$106:$H$106</definedName>
    <definedName name="ST.P50">[1]MAT!$B$105:$H$105</definedName>
    <definedName name="STF">[1]LAB!$B$72:$H$72</definedName>
    <definedName name="STFI">[1]LAB!$B$73:$H$73</definedName>
    <definedName name="STH">[1]LAB!$B$74:$H$74</definedName>
    <definedName name="STLM">[1]LAB!$B$75:$H$75</definedName>
    <definedName name="STM">[1]LAB!$B$76:$H$76</definedName>
    <definedName name="STR.ST">[1]MAT!$B$104:$H$104</definedName>
    <definedName name="SU.S">[1]MAT!$B$107:$H$107</definedName>
    <definedName name="SUP">[6]LAB!$B$77:$H$77</definedName>
    <definedName name="SWE">[1]MAT!$B$108:$H$108</definedName>
    <definedName name="t10.1b2">'[1]10'!$C$5</definedName>
    <definedName name="t10.1c">'[1]10'!$C$50</definedName>
    <definedName name="t10.1c3">'[1]10'!$C$51</definedName>
    <definedName name="t10.2">'[1]10'!$A$141</definedName>
    <definedName name="T10.2NS">'[1]10'!$A$629</definedName>
    <definedName name="t10.3">'[1]10'!$A$277</definedName>
    <definedName name="t10.4">'[1]10'!$A$505</definedName>
    <definedName name="T10.4NS">'[1]10'!$A$681</definedName>
    <definedName name="t10.5">'[1]10'!$A$597</definedName>
    <definedName name="t10.6">'[1]10'!$A$613</definedName>
    <definedName name="T13.1a">'[1]13'!$A$4</definedName>
    <definedName name="t14.1">'[1]14'!$A$4</definedName>
    <definedName name="T14.22">'[1]14'!$A$240</definedName>
    <definedName name="T14.24a">'[1]14'!$A$255</definedName>
    <definedName name="t14.25a">'[1]14'!$A$269</definedName>
    <definedName name="t14.2a">'[1]14'!$A$30</definedName>
    <definedName name="T14.2c">'[1]14'!$A$90</definedName>
    <definedName name="T14.4">'[1]14'!$A$162</definedName>
    <definedName name="T14.4c">'[1]14'!$C$115</definedName>
    <definedName name="t14.50">'[1]14'!$A$376</definedName>
    <definedName name="t14.50a">'[1]14'!$C$377</definedName>
    <definedName name="t14.55">'[1]14'!$A$471</definedName>
    <definedName name="t14.64">'[1]14'!$A$507</definedName>
    <definedName name="T15.1">'[1]15'!$A$4</definedName>
    <definedName name="T15.3">'[1]15'!$A$30</definedName>
    <definedName name="T15.34a">'[1]15'!$A$126</definedName>
    <definedName name="T15.34b">'[1]15'!$A$145</definedName>
    <definedName name="T15.35a">'[1]15'!$A$165</definedName>
    <definedName name="T15.35b">'[1]15'!$A$185</definedName>
    <definedName name="T15.4">'[1]15'!$A$102</definedName>
    <definedName name="T15.61">'[1]15'!$A$205</definedName>
    <definedName name="T15.65">'[1]15'!$A$275</definedName>
    <definedName name="t16.11">'[1]16'!$A$138</definedName>
    <definedName name="t16.11c">'[1]16'!$C$139</definedName>
    <definedName name="T16.66">'[1]16'!$A$178</definedName>
    <definedName name="T16.72">'[1]16'!$A$199</definedName>
    <definedName name="T16.75">'[1]16'!$A$220</definedName>
    <definedName name="T17.13">'[1]17'!$A$52</definedName>
    <definedName name="t23.1">'[1]23'!$A$4</definedName>
    <definedName name="t23.13">'[1]23'!$A$224</definedName>
    <definedName name="t23.14">'[1]23'!$A$243</definedName>
    <definedName name="T23.15">'[1]23'!$A$262</definedName>
    <definedName name="T23.2">'[1]23'!$A$32</definedName>
    <definedName name="T23.23">'[1]23'!$A$300</definedName>
    <definedName name="t23.30">'[1]23'!$A$367</definedName>
    <definedName name="T23.34">'[1]23'!$A$386</definedName>
    <definedName name="T23.35">'[1]23'!$A$405</definedName>
    <definedName name="T23.37">'[1]23'!$A$424</definedName>
    <definedName name="t23.39">'[1]23'!$A$443</definedName>
    <definedName name="T23.47">'[1]23'!$A$716</definedName>
    <definedName name="T23.5">'[1]23'!$A$90</definedName>
    <definedName name="T23.53">'[1]23'!$A$754</definedName>
    <definedName name="T23.54">'[1]23'!$A$868</definedName>
    <definedName name="T23.55">'[1]23'!$A$887</definedName>
    <definedName name="T23.58">'[1]23'!$A$906</definedName>
    <definedName name="T23.59">'[1]23'!$A$925</definedName>
    <definedName name="T23.5A">'[1]23'!$C$91</definedName>
    <definedName name="T23.5d">'[1]23'!$C$178</definedName>
    <definedName name="T23.8">'[1]23'!$A$196</definedName>
    <definedName name="T25.12">'[1]25'!$A$215</definedName>
    <definedName name="t25.2">'[1]25'!$A$27</definedName>
    <definedName name="t25.2a">'[1]25'!$B$28</definedName>
    <definedName name="t25.5">'[1]25'!$A$151</definedName>
    <definedName name="T25.5b">'[1]25'!$C$179</definedName>
    <definedName name="T27.23">'[1]27'!$A$67</definedName>
    <definedName name="T28.14">'[1]28'!$A$50</definedName>
    <definedName name="T28.25">'[1]28'!$A$161</definedName>
    <definedName name="T28.26a">'[1]28'!$A$185</definedName>
    <definedName name="T28.40">'[1]28'!$A$264</definedName>
    <definedName name="T28.41">'[1]28'!$A$306</definedName>
    <definedName name="t28.51">'[1]28'!$A$334</definedName>
    <definedName name="T28.53">'[1]28'!$A$362</definedName>
    <definedName name="T28.54">'[1]28'!$A$403</definedName>
    <definedName name="T3.12">'[1]3'!$A$61</definedName>
    <definedName name="T3.18">'[1]3'!$A$129</definedName>
    <definedName name="T3.21NS">'[1]3'!$A$182</definedName>
    <definedName name="t3.24">'[1]3'!$A$258</definedName>
    <definedName name="t30.1">'[1]30'!$A$4</definedName>
    <definedName name="T30.11">'[1]30'!$A$80</definedName>
    <definedName name="T30.114">'[1]30'!$A$908</definedName>
    <definedName name="T30.12">'[1]30'!$A$103</definedName>
    <definedName name="T30.13">'[1]30'!$A$126</definedName>
    <definedName name="T30.14">'[1]30'!$A$149</definedName>
    <definedName name="T30.19">'[1]30'!$A$219</definedName>
    <definedName name="T30.1a">'[1]30'!$C$5</definedName>
    <definedName name="T30.20">'[1]30'!$A$242</definedName>
    <definedName name="T30.21">'[1]30'!$A$265</definedName>
    <definedName name="T30.32">'[1]30'!$A$357</definedName>
    <definedName name="T30.33">'[1]30'!$A$380</definedName>
    <definedName name="T30.4">'[1]30'!$A$47</definedName>
    <definedName name="T30.40">'[1]30'!$A$495</definedName>
    <definedName name="T30.43">'[1]30'!$A$541</definedName>
    <definedName name="T30.4a">'[1]30'!$C$48</definedName>
    <definedName name="T30.55">'[1]30'!$A$587</definedName>
    <definedName name="T30.59">'[1]30'!$A$611</definedName>
    <definedName name="T30.70NS">'[1]30'!$A$698</definedName>
    <definedName name="T30.90">'[1]30'!$A$738</definedName>
    <definedName name="T30.93">'[1]30'!$A$787</definedName>
    <definedName name="T30.95">'[1]30'!$A$810</definedName>
    <definedName name="T30.96">'[1]30'!$A$834</definedName>
    <definedName name="T30.97">'[1]30'!$A$858</definedName>
    <definedName name="t31.31b">'[1]31'!$A$4</definedName>
    <definedName name="t31.74">'[1]31'!$A$25</definedName>
    <definedName name="T4.13b">'[1]4'!$A$28</definedName>
    <definedName name="T4.19">'[1]4'!$A$40</definedName>
    <definedName name="T4.20">'[1]4'!$A$57</definedName>
    <definedName name="T4.3">'[1]4'!$A$16</definedName>
    <definedName name="T5.11">'[1]5'!$A$263</definedName>
    <definedName name="t5.12">'[1]5'!$A$337</definedName>
    <definedName name="t5.15">'[1]5'!$A$741</definedName>
    <definedName name="t5.16">'[1]5'!$A$871</definedName>
    <definedName name="t5.17">'[1]5'!$A$965</definedName>
    <definedName name="t5.17a">'[1]5'!$C$967</definedName>
    <definedName name="t5.17b">'[1]5'!$C$1064</definedName>
    <definedName name="t5.17c">'[1]5'!$C$1160</definedName>
    <definedName name="t5.20">'[1]5'!$A$1387</definedName>
    <definedName name="t5.21">'[1]5'!$A$1482</definedName>
    <definedName name="t5.22">'[1]5'!$A$1585</definedName>
    <definedName name="t5.24">'[1]5'!$A$1708</definedName>
    <definedName name="t5.27">'[1]5'!$A$1734</definedName>
    <definedName name="T5.28">'[1]5'!$A$1811</definedName>
    <definedName name="t5.35">'[1]5'!$A$1849</definedName>
    <definedName name="t5.44a">'[1]5'!$A$1895</definedName>
    <definedName name="t5.44f">'[1]5'!$A$1947</definedName>
    <definedName name="t5.44g">'[1]5'!$A$1959</definedName>
    <definedName name="t5.44h">'[1]5'!$A$1971</definedName>
    <definedName name="t5.8">'[1]5'!$A$111</definedName>
    <definedName name="T9.1">'[1]9'!$A$3</definedName>
    <definedName name="TB.A">[1]EQP!$B$44:$H$44</definedName>
    <definedName name="tE1.01">'[1]E-NS'!$A$39</definedName>
    <definedName name="TI.M1">[1]MAT!$B$155:$H$155</definedName>
    <definedName name="TIG">[5]Material!$B$1117:$I$1117</definedName>
    <definedName name="TL">[1]LAB!$B$80:$H$80</definedName>
    <definedName name="TRA.630">[1]MAT!$B$299:$H$299</definedName>
    <definedName name="TS.B">[1]MAT!$B$109:$H$109</definedName>
    <definedName name="TU.T">[1]MAT!$B$156:$H$156</definedName>
    <definedName name="UPVC.110">[1]MAT!$B$210:$H$210</definedName>
    <definedName name="UPVC.160">[1]MAT!$B$211:$H$211</definedName>
    <definedName name="UPVC.200">[1]MAT!$B$266:$H$266</definedName>
    <definedName name="UPVC.250">[1]MAT!$B$212:$H$212</definedName>
    <definedName name="UPVC.300">[1]MAT!$B$213:$H$213</definedName>
    <definedName name="UPVC.56">[1]MAT!$B$208:$H$208</definedName>
    <definedName name="UPVC.82">[1]MAT!$B$209:$H$209</definedName>
    <definedName name="UPVC.PT">[1]MAT!$B$214:$H$214</definedName>
    <definedName name="VIB">[1]EQP!$B$51:$H$51</definedName>
    <definedName name="W.AH">[1]MAT!$B$113:$H$113</definedName>
    <definedName name="W.ALF">[1]MAT!$B$114:$H$114</definedName>
    <definedName name="W.ALFH">[1]MAT!$B$115:$H$115</definedName>
    <definedName name="W.BR">[1]MAT!$B$111:$H$111</definedName>
    <definedName name="WB.18W">[1]MAT!$B$215:$H$215</definedName>
    <definedName name="WB.24W">[1]MAT!$B$267:$H$267</definedName>
    <definedName name="WB.26W">[1]MAT!$B$268:$H$268</definedName>
    <definedName name="WB.BC">[1]MAT!$B$218:$H$218</definedName>
    <definedName name="WB.BK">[1]MAT!$B$216:$H$216</definedName>
    <definedName name="WB.SC">[1]MAT!$B$217:$H$217</definedName>
    <definedName name="WC.CBK">[1]MAT!$B$162:$H$162</definedName>
    <definedName name="WC.FCW">[1]MAT!$B$220:$H$220</definedName>
    <definedName name="WC.INW">[1]MAT!$B$219:$H$219</definedName>
    <definedName name="WC.PVCDP">[1]MAT!$B$221:$H$221</definedName>
    <definedName name="WC.SC">[1]MAT!$B$199:$H$199</definedName>
    <definedName name="WC.SC13">[1]MAT!$B$206:$H$206</definedName>
    <definedName name="WC.T4">[1]MAT!$B$222:$H$222</definedName>
    <definedName name="WEL">[1]LAB!$B$82:$H$82</definedName>
    <definedName name="WEM">[1]EQP!$B$54:$H$54</definedName>
    <definedName name="WEP">[1]EQP!$B$55:$H$55</definedName>
    <definedName name="WHL">[1]MAT!$B$112:$H$112</definedName>
    <definedName name="WO.DE">[1]MAT!$B$116:$H$116</definedName>
    <definedName name="WO.PA">[1]MAT!$B$117:$H$117</definedName>
    <definedName name="WO.SH">[1]MAT!$B$118:$H$118</definedName>
    <definedName name="WPR">[1]MAT!$B$157:$H$157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9" i="33" l="1"/>
  <c r="A17" i="33" l="1"/>
  <c r="A19" i="33" s="1"/>
  <c r="A21" i="33" s="1"/>
  <c r="A23" i="33" s="1"/>
  <c r="A25" i="33" s="1"/>
  <c r="A27" i="33" s="1"/>
  <c r="A29" i="33" s="1"/>
  <c r="A31" i="33" s="1"/>
  <c r="A33" i="33" s="1"/>
  <c r="A35" i="33" s="1"/>
  <c r="A37" i="33" s="1"/>
  <c r="A43" i="33" s="1"/>
  <c r="A45" i="33" s="1"/>
  <c r="A47" i="33" s="1"/>
  <c r="A49" i="33" s="1"/>
  <c r="A51" i="33" s="1"/>
  <c r="A53" i="33" s="1"/>
  <c r="A55" i="33" s="1"/>
  <c r="A57" i="33" s="1"/>
  <c r="A59" i="33" s="1"/>
  <c r="A67" i="33" s="1"/>
  <c r="A69" i="33" s="1"/>
  <c r="A71" i="33" s="1"/>
  <c r="A91" i="33" s="1"/>
  <c r="A93" i="33" s="1"/>
  <c r="A95" i="33" s="1"/>
  <c r="A97" i="33" s="1"/>
  <c r="A99" i="33" s="1"/>
  <c r="A101" i="33" s="1"/>
</calcChain>
</file>

<file path=xl/sharedStrings.xml><?xml version="1.0" encoding="utf-8"?>
<sst xmlns="http://schemas.openxmlformats.org/spreadsheetml/2006/main" count="141" uniqueCount="121">
  <si>
    <t>UNHCR PAKISTAN</t>
  </si>
  <si>
    <t>ENGINEER'S ESTIMATE</t>
  </si>
  <si>
    <t>DESCRIPTION</t>
  </si>
  <si>
    <t>UNIT</t>
  </si>
  <si>
    <t>QTY</t>
  </si>
  <si>
    <t>(a)</t>
  </si>
  <si>
    <t>(b)</t>
  </si>
  <si>
    <t>(c)</t>
  </si>
  <si>
    <t>(d)</t>
  </si>
  <si>
    <t>(e)</t>
  </si>
  <si>
    <t>(f)</t>
  </si>
  <si>
    <t>(g)</t>
  </si>
  <si>
    <t>No.</t>
  </si>
  <si>
    <t>26-01-d-01</t>
  </si>
  <si>
    <t>Watt</t>
  </si>
  <si>
    <t>26-01-h-01</t>
  </si>
  <si>
    <t>Supply and Erection MC4 connector (TUV Approved)</t>
  </si>
  <si>
    <t>Pair</t>
  </si>
  <si>
    <t>26-01-h-02</t>
  </si>
  <si>
    <t>26-01-m-01</t>
  </si>
  <si>
    <t>Supply and Erection of hot dipped (80 microns Average) galvanized steel of minimum thickness of 12 SWG / 2.64 mm Channel / Pipe or 8 SWG / 4.06 mm Angle</t>
  </si>
  <si>
    <t>Each</t>
  </si>
  <si>
    <t>NS-03</t>
  </si>
  <si>
    <t>No</t>
  </si>
  <si>
    <t>Rft</t>
  </si>
  <si>
    <t>SOLAR SYSTEM  (PHOTOVOLTAIC)</t>
  </si>
  <si>
    <t>Supply and Erection of Stainless Steel Nuts and Bolts</t>
  </si>
  <si>
    <t xml:space="preserve">Supply and Erection MC4 Branch connector </t>
  </si>
  <si>
    <t>NON-SCHEDULED ITEMS</t>
  </si>
  <si>
    <t>Job</t>
  </si>
  <si>
    <t>NS-02</t>
  </si>
  <si>
    <t>Providing and fixing Lightning Arrestor  1" Copper  rod  6ft long with 4'' Bowl  five spikes  complete in all respect (above top structure level)</t>
  </si>
  <si>
    <t>RECOMMENDATION</t>
  </si>
  <si>
    <t>15-105-a</t>
  </si>
  <si>
    <t>Supply &amp; erection of Earth Rod</t>
  </si>
  <si>
    <t>26-01-g-06</t>
  </si>
  <si>
    <t>Supply and Erection 1x6 sq.mm single core (XPLE/XPLO insulated/PCV sheathed) flexible copper cable</t>
  </si>
  <si>
    <t>26-01-g-03</t>
  </si>
  <si>
    <t>NS-01</t>
  </si>
  <si>
    <t>SCHEDULED ITEMS</t>
  </si>
  <si>
    <t>ITEM 
No.</t>
  </si>
  <si>
    <t>Per 
Watt</t>
  </si>
  <si>
    <t>NS-04</t>
  </si>
  <si>
    <t>Supply and Erection of Solar PV Module (Solar Panel) Mono-crystalline A-Grade (per Watt) (As per Approved Specifications) Mono Perk Half cut</t>
  </si>
  <si>
    <t>26-01-n-03</t>
  </si>
  <si>
    <t>Supply and Erection 1x25sq.mm Copper cable (G/Y Flexible)</t>
  </si>
  <si>
    <t>Supply at site, installation, testing and commissioning of PVC insulated un-armoured copper conductor cable 600 / 1000 Volt grade (or otherwise mentioned in cable description ) in prelaid conduits / trenches to be installed as per routes shown on drawings including cost of all necessary materials, connections, identification tags, cables lugs properly crimped at both ends for the following sizes complete in all respects</t>
  </si>
  <si>
    <t>15-135-e</t>
  </si>
  <si>
    <t>Supply at site, fabrication and installation of GI perforated cable tray 14 SWG 8 ft. to 10 ft. long with sides 3" high to be installed on wall, or in vertical, or above false ceiling in horizontal position or floor mounted or as shown on drawing, including cost of hanging arrangement brackets made of angle iron 38mm x 38mm x 6mm installed at every 3 ft., cost of all necessary fixing accessories, complete in all respects.(100mm*75mm)</t>
  </si>
  <si>
    <t>LT Panel    shall be made from 14 SWG sheet steel, while all other DBs must be of 14SWG. This shall be designed, fabricated and manufactured as a free standing floor type or Wall Mounted. The sheet metal work shall be cleaned down to bare shining metal degreased, derusted and painted with TWO base coats of antirust RED paint. The sheet  metal work shall  be  finished in TWO coats of   powder paint. The color and shade shall be as approved by the Engineer. The distribution Board shall be complete with all internal wirings, tags, identification labels, TPN and E copper busbars, accessories etc. The DB should be provided with the armored glands. The bus-bars shall be insulated in RED, YELLOW, BLUE and BLACK insulations. The insulation shall be heat shrinkable type or as directed by the Engineer.</t>
  </si>
  <si>
    <t xml:space="preserve">EARTHING </t>
  </si>
  <si>
    <t xml:space="preserve">545 W Each Solar  Panels  </t>
  </si>
  <si>
    <t xml:space="preserve">Supply and Erection of GRID TIE INVERTER (ON-Grid Inverter) </t>
  </si>
  <si>
    <t>26-01-i-03-d</t>
  </si>
  <si>
    <t>26-01-g-04</t>
  </si>
  <si>
    <t>Supply and Erection 1x10sq.mm Copper cable (G/Y Flexible)</t>
  </si>
  <si>
    <t>Providing and fixing Earth Connecting Point 12"x1.5"x 6-8mm insulators with  complete Accessories.</t>
  </si>
  <si>
    <t>NS-05</t>
  </si>
  <si>
    <t>24-18-C-08</t>
  </si>
  <si>
    <t xml:space="preserve">Supply and Erection of Green Meter including Certification Regulations or Related NEPRA and  PESCO Fee for  installation and Activation of Green Energy Meter </t>
  </si>
  <si>
    <t>RMtr</t>
  </si>
  <si>
    <t>1 No 50kw on Grid  Inverter</t>
  </si>
  <si>
    <t xml:space="preserve">Includes other Necessary Equipment as per Instruction as per single Line diagram or as required to complete the necessary Requirement </t>
  </si>
  <si>
    <t>Cft</t>
  </si>
  <si>
    <t xml:space="preserve">Cost of Non-Scheduled Items: PKR.  </t>
  </si>
  <si>
    <t xml:space="preserve">Total Cost of Scheduled &amp; Non-Scheduled Items: PKR.  </t>
  </si>
  <si>
    <t>UNIT 
RATE 
(PKR.)</t>
  </si>
  <si>
    <t>TOTAL 
AMOUNT 
(PKR.)</t>
  </si>
  <si>
    <t>(Ref. Spec. 8001 , 8133, 8212, 8240, 8290)</t>
  </si>
  <si>
    <t>26-01-b-01</t>
  </si>
  <si>
    <t xml:space="preserve">Supply and Erection PVC flexible pipe : 1" i/d </t>
  </si>
  <si>
    <t>15-135-b</t>
  </si>
  <si>
    <t>Supply at site, fabrication and installation of GI perforated cable tray 14 SWG 8 ft. to 10 ft. long with sides 3" high to be installed on wall, or in vertical, or above false ceiling in horizontal position or floor mounted or as shown on drawing, including cost of hanging arrangement brackets made of angle iron 38mm x 38mm x 6mm installed at every 3 ft., cost of all necessary fixing accessories, complete in all respects.(300mm*100mm)</t>
  </si>
  <si>
    <t>Rft.</t>
  </si>
  <si>
    <t>06-05-f</t>
  </si>
  <si>
    <t xml:space="preserve">MAIN DISTRIBUTION BOX </t>
  </si>
  <si>
    <t>50 sq mm , 4 core PVC/PVC stranded copper conductor cable</t>
  </si>
  <si>
    <t>15-122-f</t>
  </si>
  <si>
    <t xml:space="preserve">6 No  MCCB 200A 4 POLE 35KA </t>
  </si>
  <si>
    <t>05 No Volt meter Digital</t>
  </si>
  <si>
    <t>05 No Amp meter Digital</t>
  </si>
  <si>
    <t>5 No SPD</t>
  </si>
  <si>
    <t>GREEN ENERGY METER &amp; CONTROL EQUIPMENT</t>
  </si>
  <si>
    <t>01 No Energy Analayser</t>
  </si>
  <si>
    <t>03*5 Nos. R-Y,B Indication lamps. control fuses</t>
  </si>
  <si>
    <t xml:space="preserve"> Bus Bar RYB N E</t>
  </si>
  <si>
    <t>5 no o/u  voltage and OL Protection Phase failure</t>
  </si>
  <si>
    <t>04-19-c</t>
  </si>
  <si>
    <t>Dismantling : Plain Cement Concrete 1:2:4</t>
  </si>
  <si>
    <t xml:space="preserve">Includes </t>
  </si>
  <si>
    <t>NS-06</t>
  </si>
  <si>
    <t>NS-07</t>
  </si>
  <si>
    <t>NS-08</t>
  </si>
  <si>
    <t>NS-09</t>
  </si>
  <si>
    <t xml:space="preserve">1 No MDB </t>
  </si>
  <si>
    <t>15-02-a-03</t>
  </si>
  <si>
    <t>A.</t>
  </si>
  <si>
    <t>B.</t>
  </si>
  <si>
    <t>C.</t>
  </si>
  <si>
    <t>LT CABLES/CABLE TRAY, CONDUITS &amp; PIPES</t>
  </si>
  <si>
    <t xml:space="preserve">Supply and Erection PVC pipe for wiring purpose complete On surface including clamps etc.: 1" i/d </t>
  </si>
  <si>
    <t>Providing, laying, cutting, jointing, testing and disinfecting UPVC pressure pipeline in trenches (conforming to BS 3505 manufactured ) jointed with socket, elbow, tee, bend and plug bend etc. Manufactured by the respective manufacturer complete as per specifications uPVC Pressure Pipes Class D (12 Bar) except excavation. 6" Nominal Pipe Size (NPS)</t>
  </si>
  <si>
    <t>Excavation of trench in all kinds of soils except cutting in rock for pipelines upto 1.5m depth</t>
  </si>
  <si>
    <t>1 No Interphase protection relay</t>
  </si>
  <si>
    <t xml:space="preserve">Providing Fixing and Configuration of Gen Set Controller with all Mounting and Control Accessories </t>
  </si>
  <si>
    <t xml:space="preserve">Providing Fixing of water Proof Type DC Distribution box  MCB/FUSES for Each Strings (for each Inverter) including DC Breakers SPD with Terminals Complete in all respects </t>
  </si>
  <si>
    <t xml:space="preserve">Providing and Fixing of Monitoring and Communication OEM Logger (4G Dongle) </t>
  </si>
  <si>
    <t>Earth Electrode for earthing of DBs shall comprise of 75mm x 4877 mm x 6 mm thick copper plate With 4 Nos. 6 mm dia brass nuts ,bults and washers 70 sqmm HDHC copper wire as earthing leads. A 100 mm dia Medium Duty GI pipe shall be used with 10 mm dia holes @500 mm c-c. The total length of this GI pipe should be 45 ft.   A 150 mm dia 60 ft long hole should be drilled in ground by percussion method and above mentioned 100 mm dia medium duty GI pipe should be fixed in this hole simultaneously up to the depth of 45 ft from NSL.</t>
  </si>
  <si>
    <r>
      <rPr>
        <b/>
        <sz val="10"/>
        <rFont val="Arial"/>
        <family val="2"/>
      </rPr>
      <t>Note</t>
    </r>
    <r>
      <rPr>
        <sz val="10"/>
        <rFont val="Arial"/>
        <family val="2"/>
      </rPr>
      <t xml:space="preserve">: Payment of all Items will be paid as per actual execution on site </t>
    </r>
  </si>
  <si>
    <t>Plain Cement Concrete including placing, compacting, finishing &amp; curing (Ratio 1:2:4) (1'x1'x1') Foundation for  Solar Panels Structure)</t>
  </si>
  <si>
    <t>Plain Cement Concrete including placing, compacting, finishing &amp; curing (Ratio 1:2:4)</t>
  </si>
  <si>
    <t>250 KW ON GRID SOLAR SYSTEM</t>
  </si>
  <si>
    <t>SOLARIZATION OF CAR OFFICE, PESHAWAR UNDER RAHA PROGRAMME - 2022</t>
  </si>
  <si>
    <t xml:space="preserve">1 No  MCCB 630A 4 POLE 50KA </t>
  </si>
  <si>
    <t>2 No 100kw on Grid  Inverter</t>
  </si>
  <si>
    <t>150 sq mm , 4 core PVC/PVC stranded copper conductor cable</t>
  </si>
  <si>
    <t>15-122-i</t>
  </si>
  <si>
    <t xml:space="preserve">Total Cost of Scheduled Items: PKR.  </t>
  </si>
  <si>
    <t>03-51</t>
  </si>
  <si>
    <t>KP MRS 2022
(2nd Bi Annual) REF. No./NS</t>
  </si>
  <si>
    <t>Providing and Fixing of Weather station includes Wind Speed humidity, Ambbient temperature module Temperature control cable complete in all respect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</si>
</sst>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_(* \(#,##0.00\);_(* &quot;-&quot;??_);_(@_)"/>
    <numFmt numFmtId="164" formatCode="_(* #,##0_);_(* \(#,##0\);_(* &quot;-&quot;??_);_(@_)"/>
    <numFmt numFmtId="165" formatCode="General_)"/>
    <numFmt numFmtId="166" formatCode="#,##0."/>
    <numFmt numFmtId="167" formatCode="&quot;$&quot;#."/>
    <numFmt numFmtId="168" formatCode="#.00"/>
    <numFmt numFmtId="169" formatCode="00000"/>
  </numFmts>
  <fonts count="23">
    <font>
      <sz val="11"/>
      <color theme="1"/>
      <name val="Calibri"/>
      <family val="2"/>
      <scheme val="minor"/>
    </font>
    <font>
      <sz val="11"/>
      <color theme="1"/>
      <name val="Calibri"/>
      <family val="2"/>
      <scheme val="minor"/>
    </font>
    <font>
      <b/>
      <sz val="10"/>
      <color theme="1"/>
      <name val="Arial"/>
      <family val="2"/>
    </font>
    <font>
      <b/>
      <u/>
      <sz val="10"/>
      <color theme="1"/>
      <name val="Arial"/>
      <family val="2"/>
    </font>
    <font>
      <sz val="10"/>
      <color theme="1"/>
      <name val="Arial"/>
      <family val="2"/>
    </font>
    <font>
      <sz val="10"/>
      <name val="Arial"/>
      <family val="2"/>
    </font>
    <font>
      <b/>
      <u/>
      <sz val="10"/>
      <color indexed="8"/>
      <name val="Arial"/>
      <family val="2"/>
    </font>
    <font>
      <sz val="10"/>
      <color indexed="8"/>
      <name val="Arial"/>
      <family val="2"/>
    </font>
    <font>
      <b/>
      <sz val="10"/>
      <name val="Arial"/>
      <family val="2"/>
    </font>
    <font>
      <b/>
      <u/>
      <sz val="10"/>
      <name val="Arial"/>
      <family val="2"/>
    </font>
    <font>
      <sz val="10"/>
      <name val="Arial"/>
      <family val="2"/>
    </font>
    <font>
      <sz val="1"/>
      <color indexed="8"/>
      <name val="Courier"/>
      <family val="3"/>
    </font>
    <font>
      <sz val="12"/>
      <name val="Courier"/>
      <family val="3"/>
    </font>
    <font>
      <vertAlign val="superscript"/>
      <sz val="10"/>
      <name val="Arial"/>
      <family val="2"/>
    </font>
    <font>
      <sz val="11"/>
      <name val="Arial"/>
      <family val="2"/>
      <charset val="178"/>
    </font>
    <font>
      <sz val="12"/>
      <name val="宋体"/>
      <charset val="134"/>
    </font>
    <font>
      <sz val="10"/>
      <name val="Courier"/>
      <family val="3"/>
    </font>
    <font>
      <sz val="11"/>
      <color indexed="8"/>
      <name val="Calibri"/>
      <family val="2"/>
    </font>
    <font>
      <sz val="12"/>
      <color theme="1"/>
      <name val="Arial"/>
      <family val="2"/>
    </font>
    <font>
      <b/>
      <sz val="12"/>
      <color theme="1"/>
      <name val="Calibri"/>
      <family val="2"/>
      <scheme val="minor"/>
    </font>
    <font>
      <b/>
      <sz val="10"/>
      <color indexed="8"/>
      <name val="Arial"/>
      <family val="2"/>
    </font>
    <font>
      <b/>
      <sz val="11"/>
      <color theme="1"/>
      <name val="Arial"/>
      <family val="2"/>
    </font>
    <font>
      <b/>
      <u/>
      <sz val="11"/>
      <color theme="1"/>
      <name val="Arial"/>
      <family val="2"/>
    </font>
  </fonts>
  <fills count="4">
    <fill>
      <patternFill patternType="none"/>
    </fill>
    <fill>
      <patternFill patternType="gray125"/>
    </fill>
    <fill>
      <patternFill patternType="solid">
        <fgColor theme="0"/>
        <bgColor indexed="64"/>
      </patternFill>
    </fill>
    <fill>
      <patternFill patternType="solid">
        <fgColor rgb="FF92D05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118">
    <xf numFmtId="0" fontId="0" fillId="0" borderId="0"/>
    <xf numFmtId="43" fontId="1" fillId="0" borderId="0" applyFont="0" applyFill="0" applyBorder="0" applyAlignment="0" applyProtection="0"/>
    <xf numFmtId="0" fontId="5" fillId="0" borderId="0"/>
    <xf numFmtId="0" fontId="5" fillId="0" borderId="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xf numFmtId="166" fontId="11" fillId="0" borderId="0">
      <protection locked="0"/>
    </xf>
    <xf numFmtId="167" fontId="11" fillId="0" borderId="0">
      <protection locked="0"/>
    </xf>
    <xf numFmtId="0" fontId="11" fillId="0" borderId="0">
      <protection locked="0"/>
    </xf>
    <xf numFmtId="168" fontId="11" fillId="0" borderId="0">
      <protection locked="0"/>
    </xf>
    <xf numFmtId="165" fontId="12" fillId="0" borderId="0"/>
    <xf numFmtId="0" fontId="5" fillId="0" borderId="0"/>
    <xf numFmtId="1" fontId="14" fillId="0" borderId="0">
      <protection locked="0"/>
    </xf>
    <xf numFmtId="0" fontId="5" fillId="0" borderId="0"/>
    <xf numFmtId="0" fontId="13" fillId="0" borderId="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169" fontId="13" fillId="0" borderId="0"/>
    <xf numFmtId="0" fontId="5" fillId="0" borderId="0"/>
    <xf numFmtId="0" fontId="15" fillId="0" borderId="0"/>
    <xf numFmtId="43" fontId="5" fillId="0" borderId="0" applyFont="0" applyFill="0" applyBorder="0" applyAlignment="0" applyProtection="0"/>
    <xf numFmtId="43" fontId="5" fillId="0" borderId="0" applyFont="0" applyFill="0" applyBorder="0" applyAlignment="0" applyProtection="0"/>
    <xf numFmtId="9" fontId="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5" fillId="0" borderId="0"/>
    <xf numFmtId="166" fontId="16" fillId="0" borderId="0"/>
    <xf numFmtId="0" fontId="17" fillId="0" borderId="0">
      <alignment vertical="center"/>
    </xf>
    <xf numFmtId="0" fontId="1" fillId="0" borderId="0"/>
    <xf numFmtId="0" fontId="5" fillId="0" borderId="0"/>
    <xf numFmtId="0" fontId="18" fillId="0" borderId="0"/>
    <xf numFmtId="0" fontId="5" fillId="0" borderId="0"/>
    <xf numFmtId="0" fontId="5" fillId="0" borderId="0"/>
    <xf numFmtId="0" fontId="5" fillId="0" borderId="0"/>
    <xf numFmtId="0" fontId="1" fillId="0" borderId="0"/>
    <xf numFmtId="0" fontId="1" fillId="0" borderId="0"/>
    <xf numFmtId="9" fontId="5"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0" fontId="1" fillId="0" borderId="0"/>
  </cellStyleXfs>
  <cellXfs count="144">
    <xf numFmtId="0" fontId="0" fillId="0" borderId="0" xfId="0"/>
    <xf numFmtId="0" fontId="4" fillId="2" borderId="0" xfId="0" applyFont="1" applyFill="1"/>
    <xf numFmtId="43" fontId="4" fillId="2" borderId="0" xfId="1" applyFont="1" applyFill="1"/>
    <xf numFmtId="43" fontId="4" fillId="3" borderId="0" xfId="1" applyFont="1" applyFill="1"/>
    <xf numFmtId="0" fontId="4" fillId="3" borderId="0" xfId="0" applyFont="1" applyFill="1"/>
    <xf numFmtId="43" fontId="4" fillId="3" borderId="0" xfId="0" applyNumberFormat="1" applyFont="1" applyFill="1"/>
    <xf numFmtId="43" fontId="5" fillId="3" borderId="0" xfId="1" applyFont="1" applyFill="1" applyBorder="1"/>
    <xf numFmtId="0" fontId="5" fillId="3" borderId="0" xfId="2" applyFont="1" applyFill="1" applyBorder="1"/>
    <xf numFmtId="43" fontId="4" fillId="3" borderId="0" xfId="1" applyFont="1" applyFill="1" applyBorder="1"/>
    <xf numFmtId="0" fontId="4" fillId="3" borderId="0" xfId="0" applyFont="1" applyFill="1" applyBorder="1"/>
    <xf numFmtId="0" fontId="19" fillId="0" borderId="0" xfId="0" applyFont="1" applyBorder="1" applyAlignment="1">
      <alignment vertical="center" wrapText="1"/>
    </xf>
    <xf numFmtId="0" fontId="8" fillId="0" borderId="0" xfId="13" applyFont="1" applyFill="1" applyBorder="1" applyAlignment="1">
      <alignment horizontal="left" vertical="top"/>
    </xf>
    <xf numFmtId="0" fontId="2" fillId="0" borderId="0" xfId="0" applyFont="1" applyFill="1" applyAlignment="1">
      <alignment horizontal="center" vertical="top"/>
    </xf>
    <xf numFmtId="0" fontId="2" fillId="0" borderId="0" xfId="0" applyFont="1" applyFill="1" applyAlignment="1">
      <alignment horizontal="justify" vertical="top"/>
    </xf>
    <xf numFmtId="0" fontId="2" fillId="0" borderId="0" xfId="0" applyFont="1" applyFill="1" applyAlignment="1">
      <alignment horizontal="center"/>
    </xf>
    <xf numFmtId="3" fontId="2" fillId="0" borderId="0" xfId="0" applyNumberFormat="1" applyFont="1" applyFill="1" applyAlignment="1">
      <alignment horizontal="center"/>
    </xf>
    <xf numFmtId="4" fontId="2" fillId="0" borderId="0" xfId="1" applyNumberFormat="1" applyFont="1" applyFill="1" applyAlignment="1">
      <alignment horizontal="center"/>
    </xf>
    <xf numFmtId="4" fontId="2" fillId="0" borderId="0" xfId="0" applyNumberFormat="1" applyFont="1" applyFill="1" applyAlignment="1">
      <alignment horizontal="center"/>
    </xf>
    <xf numFmtId="0" fontId="2" fillId="0" borderId="0" xfId="0" applyFont="1" applyFill="1" applyBorder="1" applyAlignment="1">
      <alignment horizontal="center" vertical="top"/>
    </xf>
    <xf numFmtId="0" fontId="2" fillId="0" borderId="0" xfId="0" applyFont="1" applyFill="1" applyBorder="1" applyAlignment="1">
      <alignment horizontal="justify" vertical="top"/>
    </xf>
    <xf numFmtId="0" fontId="2" fillId="0" borderId="0" xfId="0" applyFont="1" applyFill="1" applyBorder="1" applyAlignment="1">
      <alignment horizontal="center"/>
    </xf>
    <xf numFmtId="3" fontId="2" fillId="0" borderId="0" xfId="0" applyNumberFormat="1" applyFont="1" applyFill="1" applyBorder="1" applyAlignment="1">
      <alignment horizontal="center"/>
    </xf>
    <xf numFmtId="4" fontId="2" fillId="0" borderId="0" xfId="1" applyNumberFormat="1" applyFont="1" applyFill="1" applyBorder="1" applyAlignment="1">
      <alignment horizontal="center"/>
    </xf>
    <xf numFmtId="4" fontId="2" fillId="0" borderId="0" xfId="0" applyNumberFormat="1" applyFont="1" applyFill="1" applyBorder="1" applyAlignment="1">
      <alignment horizontal="center"/>
    </xf>
    <xf numFmtId="0" fontId="2"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3" fontId="2" fillId="0" borderId="1" xfId="1" applyNumberFormat="1" applyFont="1" applyFill="1" applyBorder="1" applyAlignment="1">
      <alignment horizontal="center" vertical="center" wrapText="1"/>
    </xf>
    <xf numFmtId="4" fontId="2" fillId="0" borderId="1" xfId="1" applyNumberFormat="1" applyFont="1" applyFill="1" applyBorder="1" applyAlignment="1">
      <alignment horizontal="center" wrapText="1"/>
    </xf>
    <xf numFmtId="3" fontId="2" fillId="0" borderId="1" xfId="0" applyNumberFormat="1" applyFont="1" applyFill="1" applyBorder="1" applyAlignment="1">
      <alignment horizontal="center" vertical="center"/>
    </xf>
    <xf numFmtId="4" fontId="2" fillId="0" borderId="1" xfId="1" applyNumberFormat="1" applyFont="1" applyFill="1" applyBorder="1" applyAlignment="1">
      <alignment horizontal="center"/>
    </xf>
    <xf numFmtId="4" fontId="2" fillId="0" borderId="1" xfId="0" applyNumberFormat="1" applyFont="1" applyFill="1" applyBorder="1" applyAlignment="1">
      <alignment horizontal="center"/>
    </xf>
    <xf numFmtId="0" fontId="2" fillId="0" borderId="0" xfId="0" applyFont="1" applyFill="1" applyBorder="1" applyAlignment="1">
      <alignment horizontal="center" vertical="center"/>
    </xf>
    <xf numFmtId="3" fontId="2" fillId="0" borderId="0" xfId="0" applyNumberFormat="1" applyFont="1" applyFill="1" applyBorder="1" applyAlignment="1">
      <alignment horizontal="center" vertical="center"/>
    </xf>
    <xf numFmtId="0" fontId="3" fillId="0" borderId="0" xfId="0" applyFont="1" applyFill="1" applyBorder="1" applyAlignment="1">
      <alignment horizontal="justify" vertical="top"/>
    </xf>
    <xf numFmtId="3" fontId="2" fillId="0" borderId="0" xfId="1" applyNumberFormat="1" applyFont="1" applyFill="1" applyBorder="1" applyAlignment="1">
      <alignment horizontal="center"/>
    </xf>
    <xf numFmtId="0" fontId="8" fillId="0" borderId="0" xfId="3" applyFont="1" applyFill="1" applyBorder="1" applyAlignment="1">
      <alignment horizontal="center" vertical="top" wrapText="1"/>
    </xf>
    <xf numFmtId="0" fontId="5" fillId="0" borderId="0" xfId="0" applyFont="1" applyFill="1" applyBorder="1" applyAlignment="1">
      <alignment horizontal="center" vertical="top" wrapText="1"/>
    </xf>
    <xf numFmtId="0" fontId="6" fillId="0" borderId="0" xfId="2" applyFont="1" applyFill="1" applyBorder="1" applyAlignment="1">
      <alignment horizontal="justify" vertical="top"/>
    </xf>
    <xf numFmtId="0" fontId="4" fillId="0" borderId="0" xfId="2" applyNumberFormat="1" applyFont="1" applyFill="1" applyBorder="1" applyAlignment="1">
      <alignment horizontal="right" wrapText="1"/>
    </xf>
    <xf numFmtId="0" fontId="5" fillId="0" borderId="0" xfId="3" applyFont="1" applyFill="1" applyBorder="1" applyAlignment="1">
      <alignment horizontal="left" wrapText="1"/>
    </xf>
    <xf numFmtId="3" fontId="5" fillId="0" borderId="0" xfId="4" applyNumberFormat="1" applyFont="1" applyFill="1" applyBorder="1" applyAlignment="1">
      <alignment horizontal="center"/>
    </xf>
    <xf numFmtId="4" fontId="5" fillId="0" borderId="0" xfId="5" applyNumberFormat="1" applyFont="1" applyFill="1" applyBorder="1" applyAlignment="1">
      <alignment horizontal="center"/>
    </xf>
    <xf numFmtId="4" fontId="5" fillId="0" borderId="0" xfId="4" applyNumberFormat="1" applyFont="1" applyFill="1" applyBorder="1" applyAlignment="1">
      <alignment horizontal="center"/>
    </xf>
    <xf numFmtId="1" fontId="5" fillId="0" borderId="0" xfId="2" applyNumberFormat="1" applyFont="1" applyFill="1" applyBorder="1" applyAlignment="1">
      <alignment horizontal="center" vertical="top"/>
    </xf>
    <xf numFmtId="0" fontId="5" fillId="0" borderId="0" xfId="2" applyFont="1" applyFill="1" applyBorder="1" applyAlignment="1" applyProtection="1">
      <alignment horizontal="justify" vertical="top" wrapText="1"/>
    </xf>
    <xf numFmtId="0" fontId="7" fillId="0" borderId="0" xfId="2" applyFont="1" applyFill="1" applyBorder="1" applyAlignment="1">
      <alignment horizontal="right"/>
    </xf>
    <xf numFmtId="4" fontId="4" fillId="0" borderId="0" xfId="0" applyNumberFormat="1" applyFont="1" applyFill="1" applyAlignment="1">
      <alignment horizontal="center"/>
    </xf>
    <xf numFmtId="0" fontId="6" fillId="0" borderId="0" xfId="2" applyFont="1" applyFill="1" applyBorder="1" applyAlignment="1">
      <alignment horizontal="right"/>
    </xf>
    <xf numFmtId="0" fontId="5" fillId="0" borderId="0" xfId="2" applyFont="1" applyFill="1" applyBorder="1" applyAlignment="1">
      <alignment horizontal="right" wrapText="1"/>
    </xf>
    <xf numFmtId="0" fontId="4" fillId="0" borderId="0" xfId="0" applyFont="1" applyFill="1" applyAlignment="1">
      <alignment horizontal="center" vertical="top" wrapText="1"/>
    </xf>
    <xf numFmtId="0" fontId="7" fillId="0" borderId="0" xfId="2" applyFont="1" applyFill="1" applyBorder="1" applyAlignment="1">
      <alignment horizontal="right" wrapText="1"/>
    </xf>
    <xf numFmtId="4" fontId="5" fillId="0" borderId="0" xfId="1" applyNumberFormat="1" applyFont="1" applyFill="1" applyBorder="1" applyAlignment="1">
      <alignment horizontal="center"/>
    </xf>
    <xf numFmtId="0" fontId="4" fillId="0" borderId="0" xfId="0" applyFont="1" applyFill="1" applyBorder="1" applyAlignment="1">
      <alignment horizontal="center" vertical="top" wrapText="1"/>
    </xf>
    <xf numFmtId="0" fontId="4" fillId="0" borderId="0" xfId="0" applyFont="1" applyFill="1" applyBorder="1" applyAlignment="1">
      <alignment horizontal="center" vertical="top"/>
    </xf>
    <xf numFmtId="0" fontId="4" fillId="0" borderId="0" xfId="0" applyFont="1" applyFill="1" applyBorder="1" applyAlignment="1">
      <alignment vertical="top" wrapText="1"/>
    </xf>
    <xf numFmtId="0" fontId="4" fillId="0" borderId="0" xfId="0" applyFont="1" applyFill="1" applyBorder="1" applyAlignment="1">
      <alignment horizontal="left" vertical="top" wrapText="1"/>
    </xf>
    <xf numFmtId="0" fontId="4" fillId="0" borderId="0" xfId="0" applyFont="1" applyFill="1" applyBorder="1" applyAlignment="1">
      <alignment horizontal="right" wrapText="1"/>
    </xf>
    <xf numFmtId="0" fontId="5" fillId="0" borderId="0" xfId="2" applyFont="1" applyFill="1" applyBorder="1" applyAlignment="1">
      <alignment horizontal="left"/>
    </xf>
    <xf numFmtId="164" fontId="4" fillId="0" borderId="0" xfId="1" applyNumberFormat="1" applyFont="1" applyFill="1" applyBorder="1" applyAlignment="1">
      <alignment horizontal="center"/>
    </xf>
    <xf numFmtId="16" fontId="5" fillId="0" borderId="0" xfId="2" applyNumberFormat="1" applyFont="1" applyFill="1" applyBorder="1" applyAlignment="1">
      <alignment horizontal="center" vertical="top"/>
    </xf>
    <xf numFmtId="0" fontId="7" fillId="0" borderId="0" xfId="2" applyFont="1" applyFill="1" applyBorder="1" applyAlignment="1">
      <alignment horizontal="left" vertical="top" wrapText="1"/>
    </xf>
    <xf numFmtId="164" fontId="5" fillId="0" borderId="0" xfId="1" applyNumberFormat="1" applyFont="1" applyFill="1" applyBorder="1" applyAlignment="1">
      <alignment horizontal="center"/>
    </xf>
    <xf numFmtId="43" fontId="5" fillId="0" borderId="0" xfId="1" applyFont="1" applyFill="1" applyBorder="1" applyAlignment="1">
      <alignment horizontal="center"/>
    </xf>
    <xf numFmtId="43" fontId="4" fillId="0" borderId="0" xfId="1" applyNumberFormat="1" applyFont="1" applyFill="1" applyBorder="1" applyAlignment="1">
      <alignment horizontal="center"/>
    </xf>
    <xf numFmtId="0" fontId="5" fillId="0" borderId="0" xfId="0" applyFont="1" applyFill="1" applyBorder="1" applyAlignment="1">
      <alignment horizontal="right" wrapText="1"/>
    </xf>
    <xf numFmtId="0" fontId="5" fillId="0" borderId="0" xfId="0" applyFont="1" applyFill="1" applyBorder="1" applyAlignment="1">
      <alignment horizontal="left"/>
    </xf>
    <xf numFmtId="4" fontId="5" fillId="0" borderId="0" xfId="1" applyNumberFormat="1" applyFont="1" applyFill="1" applyBorder="1" applyAlignment="1" applyProtection="1">
      <alignment horizontal="center"/>
    </xf>
    <xf numFmtId="0" fontId="5" fillId="0" borderId="0" xfId="2" applyNumberFormat="1" applyFont="1" applyFill="1" applyBorder="1" applyAlignment="1">
      <alignment horizontal="right" wrapText="1"/>
    </xf>
    <xf numFmtId="3" fontId="5" fillId="0" borderId="0" xfId="1" applyNumberFormat="1" applyFont="1" applyFill="1" applyBorder="1" applyAlignment="1">
      <alignment horizontal="center"/>
    </xf>
    <xf numFmtId="0" fontId="4" fillId="0" borderId="0" xfId="0" applyFont="1" applyFill="1" applyAlignment="1">
      <alignment horizontal="center" vertical="top"/>
    </xf>
    <xf numFmtId="1" fontId="4" fillId="0" borderId="0" xfId="0" applyNumberFormat="1" applyFont="1" applyFill="1" applyBorder="1" applyAlignment="1">
      <alignment horizontal="center" vertical="top"/>
    </xf>
    <xf numFmtId="0" fontId="4" fillId="0" borderId="0" xfId="2" applyFont="1" applyFill="1" applyBorder="1" applyAlignment="1">
      <alignment horizontal="left"/>
    </xf>
    <xf numFmtId="9" fontId="4" fillId="0" borderId="0" xfId="22" applyFont="1" applyFill="1" applyAlignment="1">
      <alignment vertical="top" wrapText="1"/>
    </xf>
    <xf numFmtId="2" fontId="5" fillId="0" borderId="0" xfId="4" applyNumberFormat="1" applyFont="1" applyFill="1" applyBorder="1" applyAlignment="1">
      <alignment horizontal="center"/>
    </xf>
    <xf numFmtId="2" fontId="5" fillId="0" borderId="0" xfId="1" applyNumberFormat="1" applyFont="1" applyFill="1" applyBorder="1" applyAlignment="1">
      <alignment horizontal="center"/>
    </xf>
    <xf numFmtId="0" fontId="5" fillId="0" borderId="0" xfId="3" applyFont="1" applyFill="1" applyBorder="1" applyAlignment="1">
      <alignment horizontal="center" vertical="top" wrapText="1"/>
    </xf>
    <xf numFmtId="0" fontId="5" fillId="0" borderId="0" xfId="3" applyFont="1" applyFill="1" applyBorder="1" applyAlignment="1">
      <alignment horizontal="right" vertical="top" wrapText="1"/>
    </xf>
    <xf numFmtId="0" fontId="5" fillId="0" borderId="0" xfId="3" applyFont="1" applyFill="1" applyBorder="1" applyAlignment="1">
      <alignment horizontal="left" vertical="top" wrapText="1"/>
    </xf>
    <xf numFmtId="3" fontId="5" fillId="0" borderId="0" xfId="4" applyNumberFormat="1" applyFont="1" applyFill="1" applyBorder="1" applyAlignment="1">
      <alignment horizontal="center" vertical="top"/>
    </xf>
    <xf numFmtId="4" fontId="5" fillId="0" borderId="0" xfId="5" applyNumberFormat="1" applyFont="1" applyFill="1" applyBorder="1" applyAlignment="1">
      <alignment horizontal="center" vertical="top"/>
    </xf>
    <xf numFmtId="4" fontId="5" fillId="0" borderId="0" xfId="4" applyNumberFormat="1" applyFont="1" applyFill="1" applyBorder="1" applyAlignment="1">
      <alignment horizontal="center" vertical="top"/>
    </xf>
    <xf numFmtId="0" fontId="5" fillId="0" borderId="0" xfId="3" applyFont="1" applyFill="1" applyBorder="1" applyAlignment="1">
      <alignment horizontal="center" wrapText="1"/>
    </xf>
    <xf numFmtId="0" fontId="5" fillId="0" borderId="0" xfId="3" applyFont="1" applyFill="1" applyBorder="1" applyAlignment="1">
      <alignment horizontal="right" wrapText="1"/>
    </xf>
    <xf numFmtId="0" fontId="5" fillId="0" borderId="0" xfId="2" applyFont="1" applyFill="1" applyBorder="1" applyAlignment="1">
      <alignment horizontal="center" vertical="top" wrapText="1"/>
    </xf>
    <xf numFmtId="0" fontId="5" fillId="0" borderId="0" xfId="2" applyNumberFormat="1" applyFont="1" applyFill="1" applyBorder="1" applyAlignment="1">
      <alignment horizontal="left" vertical="top" wrapText="1"/>
    </xf>
    <xf numFmtId="4" fontId="8" fillId="0" borderId="1" xfId="4" applyNumberFormat="1" applyFont="1" applyFill="1" applyBorder="1" applyAlignment="1">
      <alignment horizontal="center"/>
    </xf>
    <xf numFmtId="4" fontId="8" fillId="0" borderId="0" xfId="4" applyNumberFormat="1" applyFont="1" applyFill="1" applyBorder="1" applyAlignment="1">
      <alignment horizontal="center"/>
    </xf>
    <xf numFmtId="0" fontId="8" fillId="0" borderId="0" xfId="0" quotePrefix="1" applyFont="1" applyFill="1" applyBorder="1" applyAlignment="1">
      <alignment horizontal="center"/>
    </xf>
    <xf numFmtId="0" fontId="5" fillId="0" borderId="0" xfId="0" quotePrefix="1" applyFont="1" applyFill="1" applyBorder="1" applyAlignment="1">
      <alignment horizontal="center" vertical="top"/>
    </xf>
    <xf numFmtId="0" fontId="9" fillId="0" borderId="0" xfId="0" applyFont="1" applyFill="1" applyBorder="1" applyAlignment="1">
      <alignment horizontal="justify" vertical="top"/>
    </xf>
    <xf numFmtId="0" fontId="4" fillId="0" borderId="0" xfId="2" applyNumberFormat="1" applyFont="1" applyFill="1" applyBorder="1" applyAlignment="1">
      <alignment horizontal="justify" vertical="top" wrapText="1"/>
    </xf>
    <xf numFmtId="0" fontId="8" fillId="0" borderId="0" xfId="0" quotePrefix="1" applyFont="1" applyFill="1" applyBorder="1" applyAlignment="1">
      <alignment horizontal="center" vertical="top"/>
    </xf>
    <xf numFmtId="3" fontId="8" fillId="0" borderId="0" xfId="4" quotePrefix="1" applyNumberFormat="1" applyFont="1" applyFill="1" applyBorder="1" applyAlignment="1">
      <alignment horizontal="center"/>
    </xf>
    <xf numFmtId="1" fontId="5" fillId="0" borderId="0" xfId="0" quotePrefix="1" applyNumberFormat="1" applyFont="1" applyFill="1" applyBorder="1" applyAlignment="1">
      <alignment horizontal="center" vertical="top"/>
    </xf>
    <xf numFmtId="0" fontId="4" fillId="0" borderId="0" xfId="0" applyFont="1" applyFill="1" applyBorder="1" applyAlignment="1">
      <alignment horizontal="justify" vertical="top" wrapText="1"/>
    </xf>
    <xf numFmtId="3" fontId="5" fillId="0" borderId="0" xfId="1" applyNumberFormat="1" applyFont="1" applyFill="1" applyBorder="1" applyAlignment="1" applyProtection="1">
      <alignment horizontal="center"/>
    </xf>
    <xf numFmtId="0" fontId="5" fillId="0" borderId="0" xfId="2" applyFont="1" applyFill="1" applyBorder="1" applyAlignment="1">
      <alignment horizontal="center" vertical="top"/>
    </xf>
    <xf numFmtId="0" fontId="4" fillId="0" borderId="0" xfId="0" applyFont="1" applyFill="1" applyAlignment="1">
      <alignment horizontal="justify" vertical="top" wrapText="1"/>
    </xf>
    <xf numFmtId="0" fontId="4" fillId="0" borderId="0" xfId="0" applyFont="1" applyFill="1" applyAlignment="1">
      <alignment horizontal="right" wrapText="1"/>
    </xf>
    <xf numFmtId="0" fontId="5" fillId="0" borderId="0" xfId="3" applyFont="1" applyFill="1" applyBorder="1" applyAlignment="1">
      <alignment horizontal="left"/>
    </xf>
    <xf numFmtId="0" fontId="8" fillId="0" borderId="0" xfId="2" applyFont="1" applyFill="1" applyBorder="1" applyAlignment="1" applyProtection="1">
      <alignment horizontal="justify" vertical="top" wrapText="1"/>
    </xf>
    <xf numFmtId="0" fontId="5" fillId="0" borderId="0" xfId="2" applyFont="1" applyFill="1" applyBorder="1" applyAlignment="1">
      <alignment horizontal="center"/>
    </xf>
    <xf numFmtId="0" fontId="7" fillId="0" borderId="0" xfId="2" applyFont="1" applyFill="1" applyBorder="1" applyAlignment="1">
      <alignment horizontal="justify" vertical="top"/>
    </xf>
    <xf numFmtId="0" fontId="5" fillId="0" borderId="0" xfId="2" applyFont="1" applyFill="1" applyBorder="1" applyAlignment="1">
      <alignment horizontal="justify" vertical="top" wrapText="1"/>
    </xf>
    <xf numFmtId="0" fontId="5" fillId="0" borderId="0" xfId="2" applyFont="1" applyFill="1" applyBorder="1" applyAlignment="1">
      <alignment vertical="top"/>
    </xf>
    <xf numFmtId="0" fontId="5" fillId="0" borderId="0" xfId="2" applyFont="1" applyFill="1" applyBorder="1" applyAlignment="1" applyProtection="1">
      <alignment horizontal="justify" vertical="top"/>
    </xf>
    <xf numFmtId="4" fontId="5" fillId="0" borderId="0" xfId="2" applyNumberFormat="1" applyFont="1" applyFill="1" applyBorder="1" applyAlignment="1">
      <alignment horizontal="center"/>
    </xf>
    <xf numFmtId="3" fontId="5" fillId="0" borderId="0" xfId="5" applyNumberFormat="1" applyFont="1" applyFill="1" applyBorder="1" applyAlignment="1">
      <alignment horizontal="center"/>
    </xf>
    <xf numFmtId="0" fontId="4" fillId="0" borderId="0" xfId="2" applyNumberFormat="1" applyFont="1" applyFill="1" applyBorder="1" applyAlignment="1">
      <alignment horizontal="center" wrapText="1"/>
    </xf>
    <xf numFmtId="0" fontId="7" fillId="0" borderId="0" xfId="2" applyFont="1" applyFill="1" applyBorder="1" applyAlignment="1">
      <alignment horizontal="center"/>
    </xf>
    <xf numFmtId="0" fontId="8" fillId="0" borderId="0" xfId="2" applyFont="1" applyFill="1" applyBorder="1" applyAlignment="1" applyProtection="1">
      <alignment horizontal="justify" vertical="top"/>
    </xf>
    <xf numFmtId="1" fontId="8" fillId="0" borderId="0" xfId="2" applyNumberFormat="1" applyFont="1" applyFill="1" applyBorder="1" applyAlignment="1">
      <alignment horizontal="justify" vertical="top"/>
    </xf>
    <xf numFmtId="1" fontId="8" fillId="0" borderId="0" xfId="2" applyNumberFormat="1" applyFont="1" applyFill="1" applyBorder="1" applyAlignment="1">
      <alignment horizontal="right"/>
    </xf>
    <xf numFmtId="0" fontId="2" fillId="0" borderId="0" xfId="0" applyFont="1" applyFill="1" applyBorder="1" applyAlignment="1">
      <alignment horizontal="right" vertical="center"/>
    </xf>
    <xf numFmtId="3" fontId="2" fillId="0" borderId="0" xfId="0" applyNumberFormat="1" applyFont="1" applyFill="1" applyBorder="1" applyAlignment="1">
      <alignment horizontal="right" vertical="center"/>
    </xf>
    <xf numFmtId="0" fontId="4" fillId="0" borderId="0" xfId="0" applyFont="1" applyFill="1" applyBorder="1" applyAlignment="1">
      <alignment horizontal="center"/>
    </xf>
    <xf numFmtId="3" fontId="4" fillId="0" borderId="0" xfId="1" applyNumberFormat="1" applyFont="1" applyFill="1" applyBorder="1" applyAlignment="1">
      <alignment horizontal="center"/>
    </xf>
    <xf numFmtId="4" fontId="4" fillId="0" borderId="0" xfId="1" applyNumberFormat="1" applyFont="1" applyFill="1" applyBorder="1" applyAlignment="1">
      <alignment horizontal="center"/>
    </xf>
    <xf numFmtId="0" fontId="5" fillId="0" borderId="0" xfId="0" applyFont="1" applyFill="1" applyBorder="1" applyAlignment="1">
      <alignment horizontal="justify" vertical="top"/>
    </xf>
    <xf numFmtId="0" fontId="5" fillId="0" borderId="0" xfId="0" applyFont="1" applyFill="1" applyBorder="1" applyAlignment="1">
      <alignment horizontal="center" vertical="top"/>
    </xf>
    <xf numFmtId="0" fontId="5" fillId="0" borderId="0" xfId="0" applyFont="1" applyFill="1" applyBorder="1" applyAlignment="1">
      <alignment horizontal="center"/>
    </xf>
    <xf numFmtId="0" fontId="4" fillId="0" borderId="0" xfId="0" applyFont="1" applyFill="1" applyBorder="1" applyAlignment="1">
      <alignment horizontal="justify" vertical="top"/>
    </xf>
    <xf numFmtId="0" fontId="4" fillId="0" borderId="0" xfId="0" applyFont="1" applyFill="1" applyAlignment="1">
      <alignment horizontal="justify" vertical="top"/>
    </xf>
    <xf numFmtId="164" fontId="5" fillId="0" borderId="0" xfId="1" applyNumberFormat="1" applyFont="1" applyFill="1" applyBorder="1" applyAlignment="1" applyProtection="1">
      <alignment horizontal="center"/>
    </xf>
    <xf numFmtId="3" fontId="5" fillId="0" borderId="0" xfId="1" quotePrefix="1" applyNumberFormat="1" applyFont="1" applyFill="1" applyBorder="1" applyAlignment="1">
      <alignment horizontal="center"/>
    </xf>
    <xf numFmtId="0" fontId="4" fillId="0" borderId="0" xfId="0" applyFont="1" applyFill="1"/>
    <xf numFmtId="0" fontId="4" fillId="0" borderId="0" xfId="0" applyFont="1" applyFill="1" applyAlignment="1"/>
    <xf numFmtId="3" fontId="4" fillId="0" borderId="0" xfId="0" applyNumberFormat="1" applyFont="1" applyFill="1"/>
    <xf numFmtId="4" fontId="4" fillId="0" borderId="0" xfId="1" applyNumberFormat="1" applyFont="1" applyFill="1" applyAlignment="1">
      <alignment horizontal="center"/>
    </xf>
    <xf numFmtId="0" fontId="9" fillId="0" borderId="0" xfId="0" applyFont="1" applyAlignment="1">
      <alignment horizontal="justify" vertical="top"/>
    </xf>
    <xf numFmtId="0" fontId="3" fillId="0" borderId="0" xfId="0" applyFont="1" applyAlignment="1">
      <alignment horizontal="left" vertical="top"/>
    </xf>
    <xf numFmtId="0" fontId="8" fillId="0" borderId="0" xfId="0" applyFont="1" applyFill="1" applyBorder="1" applyAlignment="1">
      <alignment horizontal="right"/>
    </xf>
    <xf numFmtId="0" fontId="20" fillId="0" borderId="0" xfId="2" applyFont="1" applyFill="1" applyBorder="1" applyAlignment="1">
      <alignment vertical="top"/>
    </xf>
    <xf numFmtId="49" fontId="4" fillId="0" borderId="0" xfId="0" applyNumberFormat="1" applyFont="1" applyFill="1" applyAlignment="1">
      <alignment horizontal="center" vertical="top"/>
    </xf>
    <xf numFmtId="0" fontId="5" fillId="0" borderId="0" xfId="0" applyFont="1" applyFill="1" applyBorder="1" applyAlignment="1">
      <alignment horizontal="left" vertical="top" wrapText="1"/>
    </xf>
    <xf numFmtId="0" fontId="9" fillId="0" borderId="0" xfId="2" applyFont="1" applyFill="1" applyBorder="1" applyAlignment="1">
      <alignment horizontal="left" vertical="top"/>
    </xf>
    <xf numFmtId="1" fontId="8" fillId="0" borderId="1" xfId="2" applyNumberFormat="1" applyFont="1" applyFill="1" applyBorder="1" applyAlignment="1">
      <alignment horizontal="right"/>
    </xf>
    <xf numFmtId="0" fontId="21" fillId="0" borderId="0" xfId="0" applyFont="1" applyAlignment="1">
      <alignment horizontal="center" vertical="center"/>
    </xf>
    <xf numFmtId="0" fontId="22" fillId="0" borderId="0" xfId="0" applyFont="1" applyAlignment="1">
      <alignment horizontal="center" vertical="center"/>
    </xf>
    <xf numFmtId="0" fontId="2" fillId="0" borderId="0" xfId="0" applyFont="1" applyFill="1" applyBorder="1" applyAlignment="1">
      <alignment horizontal="left"/>
    </xf>
    <xf numFmtId="0" fontId="2" fillId="0" borderId="3"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xf>
    <xf numFmtId="0" fontId="2" fillId="0" borderId="2" xfId="0" applyFont="1" applyFill="1" applyBorder="1" applyAlignment="1">
      <alignment horizontal="center" vertical="center"/>
    </xf>
  </cellXfs>
  <cellStyles count="118">
    <cellStyle name="Comma" xfId="1" builtinId="3"/>
    <cellStyle name="Comma 10" xfId="4" xr:uid="{00000000-0005-0000-0000-000001000000}"/>
    <cellStyle name="Comma 11" xfId="50" xr:uid="{00000000-0005-0000-0000-000002000000}"/>
    <cellStyle name="Comma 11 2" xfId="86" xr:uid="{00000000-0005-0000-0000-000003000000}"/>
    <cellStyle name="Comma 12" xfId="5" xr:uid="{00000000-0005-0000-0000-000004000000}"/>
    <cellStyle name="Comma 13" xfId="31" xr:uid="{00000000-0005-0000-0000-000005000000}"/>
    <cellStyle name="Comma 14" xfId="116" xr:uid="{00000000-0005-0000-0000-000006000000}"/>
    <cellStyle name="Comma 2" xfId="6" xr:uid="{00000000-0005-0000-0000-000007000000}"/>
    <cellStyle name="Comma 3" xfId="17" xr:uid="{00000000-0005-0000-0000-000008000000}"/>
    <cellStyle name="Comma 3 2" xfId="18" xr:uid="{00000000-0005-0000-0000-000009000000}"/>
    <cellStyle name="Comma 3 3" xfId="51" xr:uid="{00000000-0005-0000-0000-00000A000000}"/>
    <cellStyle name="Comma 4" xfId="19" xr:uid="{00000000-0005-0000-0000-00000B000000}"/>
    <cellStyle name="Comma 5" xfId="20" xr:uid="{00000000-0005-0000-0000-00000C000000}"/>
    <cellStyle name="Comma 6" xfId="30" xr:uid="{00000000-0005-0000-0000-00000D000000}"/>
    <cellStyle name="Comma 6 2" xfId="52" xr:uid="{00000000-0005-0000-0000-00000E000000}"/>
    <cellStyle name="Comma 7" xfId="33" xr:uid="{00000000-0005-0000-0000-00000F000000}"/>
    <cellStyle name="Comma 7 2" xfId="87" xr:uid="{00000000-0005-0000-0000-000010000000}"/>
    <cellStyle name="Comma 8" xfId="34" xr:uid="{00000000-0005-0000-0000-000011000000}"/>
    <cellStyle name="Comma 8 2" xfId="88" xr:uid="{00000000-0005-0000-0000-000012000000}"/>
    <cellStyle name="Comma 9" xfId="35" xr:uid="{00000000-0005-0000-0000-000013000000}"/>
    <cellStyle name="Comma 9 2" xfId="89" xr:uid="{00000000-0005-0000-0000-000014000000}"/>
    <cellStyle name="Comma0" xfId="8" xr:uid="{00000000-0005-0000-0000-000015000000}"/>
    <cellStyle name="Currency0" xfId="9" xr:uid="{00000000-0005-0000-0000-000016000000}"/>
    <cellStyle name="Date" xfId="10" xr:uid="{00000000-0005-0000-0000-000017000000}"/>
    <cellStyle name="Fixed" xfId="11" xr:uid="{00000000-0005-0000-0000-000018000000}"/>
    <cellStyle name="MC" xfId="14" xr:uid="{00000000-0005-0000-0000-000019000000}"/>
    <cellStyle name="Normal" xfId="0" builtinId="0"/>
    <cellStyle name="Normal 10" xfId="36" xr:uid="{00000000-0005-0000-0000-00001B000000}"/>
    <cellStyle name="Normal 10 2" xfId="53" xr:uid="{00000000-0005-0000-0000-00001C000000}"/>
    <cellStyle name="Normal 10 2 2" xfId="90" xr:uid="{00000000-0005-0000-0000-00001D000000}"/>
    <cellStyle name="Normal 10 3" xfId="91" xr:uid="{00000000-0005-0000-0000-00001E000000}"/>
    <cellStyle name="Normal 11" xfId="54" xr:uid="{00000000-0005-0000-0000-00001F000000}"/>
    <cellStyle name="Normal 11 2" xfId="92" xr:uid="{00000000-0005-0000-0000-000020000000}"/>
    <cellStyle name="Normal 12" xfId="55" xr:uid="{00000000-0005-0000-0000-000021000000}"/>
    <cellStyle name="Normal 12 2" xfId="93" xr:uid="{00000000-0005-0000-0000-000022000000}"/>
    <cellStyle name="Normal 13" xfId="3" xr:uid="{00000000-0005-0000-0000-000023000000}"/>
    <cellStyle name="Normal 14" xfId="56" xr:uid="{00000000-0005-0000-0000-000024000000}"/>
    <cellStyle name="Normal 14 2" xfId="94" xr:uid="{00000000-0005-0000-0000-000025000000}"/>
    <cellStyle name="Normal 15" xfId="37" xr:uid="{00000000-0005-0000-0000-000026000000}"/>
    <cellStyle name="Normal 16" xfId="57" xr:uid="{00000000-0005-0000-0000-000027000000}"/>
    <cellStyle name="Normal 16 2" xfId="95" xr:uid="{00000000-0005-0000-0000-000028000000}"/>
    <cellStyle name="Normal 17" xfId="58" xr:uid="{00000000-0005-0000-0000-000029000000}"/>
    <cellStyle name="Normal 17 2" xfId="96" xr:uid="{00000000-0005-0000-0000-00002A000000}"/>
    <cellStyle name="Normal 18" xfId="85" xr:uid="{00000000-0005-0000-0000-00002B000000}"/>
    <cellStyle name="Normal 18 2" xfId="102" xr:uid="{00000000-0005-0000-0000-00002C000000}"/>
    <cellStyle name="Normal 18 2 2" xfId="109" xr:uid="{00000000-0005-0000-0000-00002D000000}"/>
    <cellStyle name="Normal 19" xfId="7" xr:uid="{00000000-0005-0000-0000-00002E000000}"/>
    <cellStyle name="Normal 19 2" xfId="117" xr:uid="{00000000-0005-0000-0000-00002F000000}"/>
    <cellStyle name="Normal 2" xfId="12" xr:uid="{00000000-0005-0000-0000-000030000000}"/>
    <cellStyle name="Normal 2 2" xfId="27" xr:uid="{00000000-0005-0000-0000-000031000000}"/>
    <cellStyle name="Normal 2 2 2" xfId="38" xr:uid="{00000000-0005-0000-0000-000032000000}"/>
    <cellStyle name="Normal 2 3" xfId="13" xr:uid="{00000000-0005-0000-0000-000033000000}"/>
    <cellStyle name="Normal 2 4" xfId="15" xr:uid="{00000000-0005-0000-0000-000034000000}"/>
    <cellStyle name="Normal 2 5" xfId="79" xr:uid="{00000000-0005-0000-0000-000035000000}"/>
    <cellStyle name="Normal 3" xfId="2" xr:uid="{00000000-0005-0000-0000-000036000000}"/>
    <cellStyle name="Normal 3 2" xfId="26" xr:uid="{00000000-0005-0000-0000-000037000000}"/>
    <cellStyle name="Normal 3 3" xfId="39" xr:uid="{00000000-0005-0000-0000-000038000000}"/>
    <cellStyle name="Normal 3 4" xfId="40" xr:uid="{00000000-0005-0000-0000-000039000000}"/>
    <cellStyle name="Normal 3 4 2" xfId="97" xr:uid="{00000000-0005-0000-0000-00003A000000}"/>
    <cellStyle name="Normal 4" xfId="41" xr:uid="{00000000-0005-0000-0000-00003B000000}"/>
    <cellStyle name="Normal 4 2" xfId="16" xr:uid="{00000000-0005-0000-0000-00003C000000}"/>
    <cellStyle name="Normal 4 3" xfId="42" xr:uid="{00000000-0005-0000-0000-00003D000000}"/>
    <cellStyle name="Normal 5" xfId="43" xr:uid="{00000000-0005-0000-0000-00003E000000}"/>
    <cellStyle name="Normal 6" xfId="28" xr:uid="{00000000-0005-0000-0000-00003F000000}"/>
    <cellStyle name="Normal 6 2" xfId="59" xr:uid="{00000000-0005-0000-0000-000040000000}"/>
    <cellStyle name="Normal 6 2 10" xfId="103" xr:uid="{00000000-0005-0000-0000-000041000000}"/>
    <cellStyle name="Normal 6 2 10 2" xfId="110" xr:uid="{00000000-0005-0000-0000-000042000000}"/>
    <cellStyle name="Normal 6 2 2" xfId="60" xr:uid="{00000000-0005-0000-0000-000043000000}"/>
    <cellStyle name="Normal 6 2 2 2" xfId="66" xr:uid="{00000000-0005-0000-0000-000044000000}"/>
    <cellStyle name="Normal 6 2 2 2 2" xfId="81" xr:uid="{00000000-0005-0000-0000-000045000000}"/>
    <cellStyle name="Normal 6 2 2 2 2 2" xfId="105" xr:uid="{00000000-0005-0000-0000-000046000000}"/>
    <cellStyle name="Normal 6 2 2 2 2 2 2" xfId="112" xr:uid="{00000000-0005-0000-0000-000047000000}"/>
    <cellStyle name="Normal 6 2 3" xfId="61" xr:uid="{00000000-0005-0000-0000-000048000000}"/>
    <cellStyle name="Normal 6 2 3 2" xfId="62" xr:uid="{00000000-0005-0000-0000-000049000000}"/>
    <cellStyle name="Normal 6 2 3 2 2" xfId="98" xr:uid="{00000000-0005-0000-0000-00004A000000}"/>
    <cellStyle name="Normal 6 2 3 3" xfId="99" xr:uid="{00000000-0005-0000-0000-00004B000000}"/>
    <cellStyle name="Normal 6 2 4" xfId="63" xr:uid="{00000000-0005-0000-0000-00004C000000}"/>
    <cellStyle name="Normal 6 2 4 2" xfId="68" xr:uid="{00000000-0005-0000-0000-00004D000000}"/>
    <cellStyle name="Normal 6 2 4 2 2" xfId="83" xr:uid="{00000000-0005-0000-0000-00004E000000}"/>
    <cellStyle name="Normal 6 2 4 2 2 2" xfId="107" xr:uid="{00000000-0005-0000-0000-00004F000000}"/>
    <cellStyle name="Normal 6 2 4 2 2 2 2" xfId="114" xr:uid="{00000000-0005-0000-0000-000050000000}"/>
    <cellStyle name="Normal 6 2 4 3" xfId="70" xr:uid="{00000000-0005-0000-0000-000051000000}"/>
    <cellStyle name="Normal 6 2 4 4" xfId="69" xr:uid="{00000000-0005-0000-0000-000052000000}"/>
    <cellStyle name="Normal 6 2 4 4 2" xfId="84" xr:uid="{00000000-0005-0000-0000-000053000000}"/>
    <cellStyle name="Normal 6 2 4 4 2 2" xfId="108" xr:uid="{00000000-0005-0000-0000-000054000000}"/>
    <cellStyle name="Normal 6 2 4 4 2 2 2" xfId="115" xr:uid="{00000000-0005-0000-0000-000055000000}"/>
    <cellStyle name="Normal 6 2 4 5" xfId="71" xr:uid="{00000000-0005-0000-0000-000056000000}"/>
    <cellStyle name="Normal 6 2 4 6" xfId="72" xr:uid="{00000000-0005-0000-0000-000057000000}"/>
    <cellStyle name="Normal 6 2 4 7" xfId="73" xr:uid="{00000000-0005-0000-0000-000058000000}"/>
    <cellStyle name="Normal 6 2 4 8" xfId="74" xr:uid="{00000000-0005-0000-0000-000059000000}"/>
    <cellStyle name="Normal 6 2 5" xfId="64" xr:uid="{00000000-0005-0000-0000-00005A000000}"/>
    <cellStyle name="Normal 6 2 5 2" xfId="65" xr:uid="{00000000-0005-0000-0000-00005B000000}"/>
    <cellStyle name="Normal 6 2 5 2 2" xfId="80" xr:uid="{00000000-0005-0000-0000-00005C000000}"/>
    <cellStyle name="Normal 6 2 5 2 2 2" xfId="104" xr:uid="{00000000-0005-0000-0000-00005D000000}"/>
    <cellStyle name="Normal 6 2 5 2 2 2 2" xfId="111" xr:uid="{00000000-0005-0000-0000-00005E000000}"/>
    <cellStyle name="Normal 6 2 6" xfId="75" xr:uid="{00000000-0005-0000-0000-00005F000000}"/>
    <cellStyle name="Normal 6 2 7" xfId="76" xr:uid="{00000000-0005-0000-0000-000060000000}"/>
    <cellStyle name="Normal 6 2 8" xfId="77" xr:uid="{00000000-0005-0000-0000-000061000000}"/>
    <cellStyle name="Normal 6 2 9" xfId="78" xr:uid="{00000000-0005-0000-0000-000062000000}"/>
    <cellStyle name="Normal 7" xfId="44" xr:uid="{00000000-0005-0000-0000-000063000000}"/>
    <cellStyle name="Normal 7 2" xfId="45" xr:uid="{00000000-0005-0000-0000-000064000000}"/>
    <cellStyle name="Normal 8" xfId="46" xr:uid="{00000000-0005-0000-0000-000065000000}"/>
    <cellStyle name="Normal 8 2" xfId="100" xr:uid="{00000000-0005-0000-0000-000066000000}"/>
    <cellStyle name="Normal 9" xfId="47" xr:uid="{00000000-0005-0000-0000-000067000000}"/>
    <cellStyle name="Normal 9 2" xfId="67" xr:uid="{00000000-0005-0000-0000-000068000000}"/>
    <cellStyle name="Normal 9 2 2" xfId="82" xr:uid="{00000000-0005-0000-0000-000069000000}"/>
    <cellStyle name="Normal 9 2 2 2" xfId="106" xr:uid="{00000000-0005-0000-0000-00006A000000}"/>
    <cellStyle name="Normal 9 2 2 2 2" xfId="113" xr:uid="{00000000-0005-0000-0000-00006B000000}"/>
    <cellStyle name="Percent 12" xfId="32" xr:uid="{00000000-0005-0000-0000-00006C000000}"/>
    <cellStyle name="Percent 13" xfId="48" xr:uid="{00000000-0005-0000-0000-00006D000000}"/>
    <cellStyle name="Percent 2" xfId="21" xr:uid="{00000000-0005-0000-0000-00006E000000}"/>
    <cellStyle name="Percent 2 2" xfId="49" xr:uid="{00000000-0005-0000-0000-00006F000000}"/>
    <cellStyle name="Percent 2 2 2" xfId="101" xr:uid="{00000000-0005-0000-0000-000070000000}"/>
    <cellStyle name="Percent 3" xfId="22" xr:uid="{00000000-0005-0000-0000-000071000000}"/>
    <cellStyle name="Percent 3 2" xfId="23" xr:uid="{00000000-0005-0000-0000-000072000000}"/>
    <cellStyle name="Percent 4" xfId="24" xr:uid="{00000000-0005-0000-0000-000073000000}"/>
    <cellStyle name="Percent 5" xfId="25" xr:uid="{00000000-0005-0000-0000-000074000000}"/>
    <cellStyle name="常规_复件 爬山路 Microsoft Excel 工作表" xfId="29" xr:uid="{00000000-0005-0000-0000-00007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calcChain" Target="calcChain.xml"/><Relationship Id="rId5" Type="http://schemas.openxmlformats.org/officeDocument/2006/relationships/externalLink" Target="externalLinks/externalLink4.xml"/><Relationship Id="rId10" Type="http://schemas.openxmlformats.org/officeDocument/2006/relationships/sharedStrings" Target="sharedStrings.xml"/><Relationship Id="rId4" Type="http://schemas.openxmlformats.org/officeDocument/2006/relationships/externalLink" Target="externalLinks/externalLink3.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Y:\YasirNaeem\COMPLETED%20BOQS\BUILDINGS%20&amp;%20INFRA\MCDP\3.%20SHOPPING%20CENTRE%20BANK%20ROAD\FINAL%20BOQ%20Shopping%20Centre%20Bank%20Road%20(25-05-1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Ahmed\AHMED(work)\Work%20Done\CWE\President%20house\PH(21-03-13)\BOQ%20PRESIDENT%20HOUSE%20(NESPAK)%2021-03-1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Y:\RCDP\GOI%20NALLA%20BUS%20TERMINAL\BOQ%20BUS%20TERMINAL\BOQ%20Bus%20Terminal%20(V-2).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I:\AMIR%20SHAHZAD%20(DATA)\CSR-AJK%202009\Finalized%20CSR%20by%20Miss%20Rubina\CSR%2009(I)%20Final%20Baghs-Aug%200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AMIR%20SHAHZAD%20(DATA)\CSR-AJK%202009\Finalized%20CSR%20by%20Miss%20Rubina\CSR%2009(I)%20Final%20Baghs-Aug%2009.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RCDP\SOUTHERN%20BYPASS\BOQ%20Southern%20Bypass\FINAL%20BOQ%20SOUTHERN%20BYPASS%20(NESPAK)Intege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
      <sheetName val="CIV"/>
      <sheetName val="PLB"/>
      <sheetName val="ELE"/>
      <sheetName val="GN"/>
      <sheetName val="ITEMS"/>
      <sheetName val="ANALYSIS"/>
      <sheetName val="MAT"/>
      <sheetName val="LAB"/>
      <sheetName val="EQP"/>
      <sheetName val="2"/>
      <sheetName val="3"/>
      <sheetName val="4"/>
      <sheetName val="5"/>
      <sheetName val="8"/>
      <sheetName val="9"/>
      <sheetName val="10"/>
      <sheetName val="11"/>
      <sheetName val="12"/>
      <sheetName val="13"/>
      <sheetName val="14"/>
      <sheetName val="15"/>
      <sheetName val="16"/>
      <sheetName val="17"/>
      <sheetName val="19"/>
      <sheetName val="21"/>
      <sheetName val="23"/>
      <sheetName val="25"/>
      <sheetName val="26"/>
      <sheetName val="27"/>
      <sheetName val="28"/>
      <sheetName val="29"/>
      <sheetName val="30"/>
      <sheetName val="31"/>
      <sheetName val="C-NS"/>
      <sheetName val="P-NS"/>
      <sheetName val="E-NS"/>
      <sheetName val="Ref"/>
      <sheetName val="MORTAR"/>
      <sheetName val="Shutt"/>
      <sheetName val="M. MAT"/>
      <sheetName val="Sheet2"/>
    </sheetNames>
    <sheetDataSet>
      <sheetData sheetId="0">
        <row r="18">
          <cell r="C18">
            <v>519927031.82106012</v>
          </cell>
        </row>
        <row r="22">
          <cell r="C22">
            <v>20746600.328671779</v>
          </cell>
        </row>
        <row r="24">
          <cell r="C24">
            <v>9576290.3670000006</v>
          </cell>
        </row>
        <row r="28">
          <cell r="C28">
            <v>68052245.016420454</v>
          </cell>
        </row>
      </sheetData>
      <sheetData sheetId="1">
        <row r="23">
          <cell r="G23">
            <v>2026255.9499336726</v>
          </cell>
        </row>
        <row r="26">
          <cell r="G26">
            <v>512161.65907200001</v>
          </cell>
        </row>
        <row r="95">
          <cell r="G95">
            <v>348922843.46034163</v>
          </cell>
        </row>
        <row r="109">
          <cell r="G109">
            <v>10813913.270327445</v>
          </cell>
          <cell r="I109">
            <v>3980521.8926939811</v>
          </cell>
        </row>
        <row r="112">
          <cell r="G112">
            <v>6853060.8962398358</v>
          </cell>
          <cell r="I112">
            <v>2801219.1381359999</v>
          </cell>
        </row>
        <row r="139">
          <cell r="G139">
            <v>6993153.5602438161</v>
          </cell>
          <cell r="I139">
            <v>2482532.0057744994</v>
          </cell>
        </row>
        <row r="160">
          <cell r="G160">
            <v>22882933.864580095</v>
          </cell>
          <cell r="I160">
            <v>12413355.079349041</v>
          </cell>
        </row>
        <row r="187">
          <cell r="G187">
            <v>33796429.339226522</v>
          </cell>
          <cell r="I187">
            <v>4442260.9022249738</v>
          </cell>
        </row>
        <row r="227">
          <cell r="G227">
            <v>39407231.418790586</v>
          </cell>
          <cell r="I227">
            <v>6455619.1877343766</v>
          </cell>
        </row>
        <row r="247">
          <cell r="G247">
            <v>47719048.402304471</v>
          </cell>
          <cell r="I247" t="e">
            <v>#REF!</v>
          </cell>
        </row>
      </sheetData>
      <sheetData sheetId="2">
        <row r="78">
          <cell r="F78">
            <v>4386548.4497883534</v>
          </cell>
        </row>
        <row r="136">
          <cell r="F136">
            <v>16360051.878883425</v>
          </cell>
        </row>
        <row r="140">
          <cell r="G140">
            <v>9576290.3670000006</v>
          </cell>
        </row>
      </sheetData>
      <sheetData sheetId="3">
        <row r="38">
          <cell r="F38">
            <v>14533341.252813123</v>
          </cell>
        </row>
        <row r="44">
          <cell r="F44">
            <v>4338621.5516970381</v>
          </cell>
        </row>
        <row r="517">
          <cell r="F517">
            <v>17550164.439348754</v>
          </cell>
        </row>
        <row r="531">
          <cell r="F531">
            <v>854534.22840000014</v>
          </cell>
        </row>
        <row r="568">
          <cell r="F568">
            <v>15302118.193587</v>
          </cell>
        </row>
        <row r="581">
          <cell r="F581">
            <v>844151.89500000002</v>
          </cell>
        </row>
        <row r="605">
          <cell r="F605">
            <v>5056755.57</v>
          </cell>
        </row>
        <row r="628">
          <cell r="F628">
            <v>3513078.3763968754</v>
          </cell>
        </row>
        <row r="642">
          <cell r="F642">
            <v>837962</v>
          </cell>
        </row>
        <row r="683">
          <cell r="F683">
            <v>5221517.5091776596</v>
          </cell>
        </row>
        <row r="684">
          <cell r="F684">
            <v>53518903.763607331</v>
          </cell>
        </row>
      </sheetData>
      <sheetData sheetId="4"/>
      <sheetData sheetId="5"/>
      <sheetData sheetId="6"/>
      <sheetData sheetId="7">
        <row r="5">
          <cell r="B5" t="str">
            <v>AL.AT</v>
          </cell>
          <cell r="C5" t="str">
            <v>Aluminium Angle/ Tee</v>
          </cell>
          <cell r="D5">
            <v>0</v>
          </cell>
          <cell r="E5">
            <v>0</v>
          </cell>
          <cell r="F5" t="str">
            <v>Kg</v>
          </cell>
          <cell r="G5" t="str">
            <v>@</v>
          </cell>
          <cell r="H5">
            <v>360</v>
          </cell>
        </row>
        <row r="6">
          <cell r="B6" t="str">
            <v>Al.TB8</v>
          </cell>
          <cell r="C6" t="str">
            <v>Aluminium tower bolt  8"</v>
          </cell>
          <cell r="D6">
            <v>0</v>
          </cell>
          <cell r="E6">
            <v>0</v>
          </cell>
          <cell r="F6" t="str">
            <v>No.</v>
          </cell>
          <cell r="G6" t="str">
            <v>@</v>
          </cell>
          <cell r="H6">
            <v>160</v>
          </cell>
        </row>
        <row r="7">
          <cell r="B7" t="str">
            <v>ANI</v>
          </cell>
          <cell r="C7" t="str">
            <v>Angle Iron</v>
          </cell>
          <cell r="D7">
            <v>0</v>
          </cell>
          <cell r="E7">
            <v>0</v>
          </cell>
          <cell r="F7" t="str">
            <v>Kg</v>
          </cell>
          <cell r="G7" t="str">
            <v>@</v>
          </cell>
          <cell r="H7">
            <v>77</v>
          </cell>
        </row>
        <row r="8">
          <cell r="B8" t="str">
            <v>AR.C</v>
          </cell>
          <cell r="C8" t="str">
            <v>Architectural coating (Rockwall, Durock etc.)</v>
          </cell>
          <cell r="D8">
            <v>0</v>
          </cell>
          <cell r="E8">
            <v>0</v>
          </cell>
          <cell r="F8" t="str">
            <v>Sq.m.</v>
          </cell>
          <cell r="G8" t="str">
            <v>@</v>
          </cell>
          <cell r="H8">
            <v>80</v>
          </cell>
        </row>
        <row r="9">
          <cell r="B9" t="str">
            <v>B.WIRE</v>
          </cell>
          <cell r="C9" t="str">
            <v>Barbed Wire</v>
          </cell>
          <cell r="D9">
            <v>0</v>
          </cell>
          <cell r="E9">
            <v>0</v>
          </cell>
          <cell r="F9" t="str">
            <v>Kg</v>
          </cell>
          <cell r="G9" t="str">
            <v>@</v>
          </cell>
          <cell r="H9">
            <v>129</v>
          </cell>
        </row>
        <row r="10">
          <cell r="B10" t="str">
            <v>BHO</v>
          </cell>
          <cell r="C10" t="str">
            <v>Bhoosa</v>
          </cell>
          <cell r="D10">
            <v>0</v>
          </cell>
          <cell r="E10">
            <v>0</v>
          </cell>
          <cell r="F10" t="str">
            <v>Kg</v>
          </cell>
          <cell r="G10" t="str">
            <v>@</v>
          </cell>
          <cell r="H10">
            <v>7</v>
          </cell>
        </row>
        <row r="11">
          <cell r="B11" t="str">
            <v>BW</v>
          </cell>
          <cell r="C11" t="str">
            <v>Binding Wire.</v>
          </cell>
          <cell r="D11">
            <v>0</v>
          </cell>
          <cell r="E11">
            <v>0</v>
          </cell>
          <cell r="F11" t="str">
            <v>Kg</v>
          </cell>
          <cell r="G11" t="str">
            <v>@</v>
          </cell>
          <cell r="H11">
            <v>125</v>
          </cell>
        </row>
        <row r="12">
          <cell r="B12" t="str">
            <v>BIT.60</v>
          </cell>
          <cell r="C12" t="str">
            <v>Bitumen 60/70</v>
          </cell>
          <cell r="D12">
            <v>0</v>
          </cell>
          <cell r="E12">
            <v>0</v>
          </cell>
          <cell r="F12" t="str">
            <v>Kg</v>
          </cell>
          <cell r="G12" t="str">
            <v>@</v>
          </cell>
          <cell r="H12">
            <v>84.4</v>
          </cell>
        </row>
        <row r="13">
          <cell r="B13" t="str">
            <v>BIT.80</v>
          </cell>
          <cell r="C13" t="str">
            <v>Bitumen 80/100</v>
          </cell>
          <cell r="D13">
            <v>0</v>
          </cell>
          <cell r="E13">
            <v>0</v>
          </cell>
          <cell r="F13" t="str">
            <v>Kg</v>
          </cell>
          <cell r="G13" t="str">
            <v>@</v>
          </cell>
          <cell r="H13">
            <v>84.4</v>
          </cell>
        </row>
        <row r="14">
          <cell r="B14" t="str">
            <v>B.BH3</v>
          </cell>
          <cell r="C14" t="str">
            <v>Brass butt hinges 3"</v>
          </cell>
          <cell r="D14">
            <v>0</v>
          </cell>
          <cell r="E14">
            <v>0</v>
          </cell>
          <cell r="F14" t="str">
            <v>No.</v>
          </cell>
          <cell r="G14" t="str">
            <v>@</v>
          </cell>
          <cell r="H14">
            <v>164</v>
          </cell>
        </row>
        <row r="15">
          <cell r="B15" t="str">
            <v>B.BT6</v>
          </cell>
          <cell r="C15" t="str">
            <v>Brass tower bolt  6"</v>
          </cell>
          <cell r="D15">
            <v>0</v>
          </cell>
          <cell r="E15">
            <v>0</v>
          </cell>
          <cell r="F15" t="str">
            <v>No.</v>
          </cell>
          <cell r="G15" t="str">
            <v>@</v>
          </cell>
          <cell r="H15">
            <v>113</v>
          </cell>
        </row>
        <row r="16">
          <cell r="B16" t="str">
            <v>B.SC1.25</v>
          </cell>
          <cell r="C16" t="str">
            <v>Brass screw 1.25" size</v>
          </cell>
          <cell r="D16">
            <v>0</v>
          </cell>
          <cell r="E16">
            <v>0</v>
          </cell>
          <cell r="F16" t="str">
            <v>No.</v>
          </cell>
          <cell r="G16" t="str">
            <v>@</v>
          </cell>
          <cell r="H16">
            <v>10</v>
          </cell>
        </row>
        <row r="17">
          <cell r="B17" t="str">
            <v>B.SC1</v>
          </cell>
          <cell r="C17" t="str">
            <v>Brass screw 1" size</v>
          </cell>
          <cell r="D17">
            <v>0</v>
          </cell>
          <cell r="E17">
            <v>0</v>
          </cell>
          <cell r="F17" t="str">
            <v>No.</v>
          </cell>
          <cell r="G17" t="str">
            <v>@</v>
          </cell>
          <cell r="H17">
            <v>8</v>
          </cell>
        </row>
        <row r="18">
          <cell r="B18" t="str">
            <v>BR</v>
          </cell>
          <cell r="C18" t="str">
            <v>Brick</v>
          </cell>
          <cell r="D18">
            <v>0</v>
          </cell>
          <cell r="E18">
            <v>0</v>
          </cell>
          <cell r="F18" t="str">
            <v>No.</v>
          </cell>
          <cell r="G18" t="str">
            <v>@</v>
          </cell>
          <cell r="H18">
            <v>12</v>
          </cell>
        </row>
        <row r="19">
          <cell r="B19" t="str">
            <v>BR.T</v>
          </cell>
          <cell r="C19" t="str">
            <v>Brick Tiles</v>
          </cell>
          <cell r="D19">
            <v>0</v>
          </cell>
          <cell r="E19">
            <v>0</v>
          </cell>
          <cell r="F19" t="str">
            <v>No.</v>
          </cell>
          <cell r="G19" t="str">
            <v>@</v>
          </cell>
          <cell r="H19">
            <v>15</v>
          </cell>
        </row>
        <row r="20">
          <cell r="B20" t="str">
            <v>BR.BA</v>
          </cell>
          <cell r="C20" t="str">
            <v>Bricks/ Stone Ballast</v>
          </cell>
          <cell r="D20">
            <v>0</v>
          </cell>
          <cell r="E20">
            <v>0</v>
          </cell>
          <cell r="F20" t="str">
            <v>Cu.m.</v>
          </cell>
          <cell r="G20" t="str">
            <v>@</v>
          </cell>
          <cell r="H20">
            <v>680</v>
          </cell>
        </row>
        <row r="22">
          <cell r="B22" t="str">
            <v>BUSH</v>
          </cell>
          <cell r="C22" t="str">
            <v>Bushing (Gun metal)</v>
          </cell>
          <cell r="D22">
            <v>0</v>
          </cell>
          <cell r="E22">
            <v>0</v>
          </cell>
          <cell r="F22" t="str">
            <v>Kg.</v>
          </cell>
          <cell r="G22" t="str">
            <v>@</v>
          </cell>
          <cell r="H22">
            <v>28.5</v>
          </cell>
        </row>
        <row r="24">
          <cell r="B24" t="str">
            <v>CEM</v>
          </cell>
          <cell r="C24" t="str">
            <v>Cement</v>
          </cell>
          <cell r="D24">
            <v>0</v>
          </cell>
          <cell r="E24">
            <v>0</v>
          </cell>
          <cell r="F24" t="str">
            <v>M.Ton</v>
          </cell>
          <cell r="G24" t="str">
            <v>@</v>
          </cell>
          <cell r="H24">
            <v>8631</v>
          </cell>
        </row>
        <row r="25">
          <cell r="B25" t="str">
            <v>C.W</v>
          </cell>
          <cell r="C25" t="str">
            <v xml:space="preserve">Cement White </v>
          </cell>
          <cell r="D25">
            <v>0</v>
          </cell>
          <cell r="E25">
            <v>0</v>
          </cell>
          <cell r="F25" t="str">
            <v>Kg</v>
          </cell>
          <cell r="G25" t="str">
            <v>@</v>
          </cell>
          <cell r="H25">
            <v>20</v>
          </cell>
        </row>
        <row r="26">
          <cell r="B26" t="str">
            <v>CHK</v>
          </cell>
          <cell r="C26" t="str">
            <v>Chalk</v>
          </cell>
          <cell r="D26">
            <v>0</v>
          </cell>
          <cell r="E26">
            <v>0</v>
          </cell>
          <cell r="F26" t="str">
            <v>Kg</v>
          </cell>
          <cell r="G26" t="str">
            <v>@</v>
          </cell>
          <cell r="H26">
            <v>25</v>
          </cell>
        </row>
        <row r="27">
          <cell r="B27" t="str">
            <v>CHA</v>
          </cell>
          <cell r="C27" t="str">
            <v>Charcoal</v>
          </cell>
          <cell r="D27">
            <v>0</v>
          </cell>
          <cell r="E27">
            <v>0</v>
          </cell>
          <cell r="F27" t="str">
            <v>Kg</v>
          </cell>
          <cell r="G27" t="str">
            <v>@</v>
          </cell>
          <cell r="H27">
            <v>25</v>
          </cell>
        </row>
        <row r="28">
          <cell r="B28" t="str">
            <v>CI.CF</v>
          </cell>
          <cell r="C28" t="str">
            <v xml:space="preserve">C.I. cover &amp; frame </v>
          </cell>
          <cell r="D28">
            <v>0</v>
          </cell>
          <cell r="E28">
            <v>0</v>
          </cell>
          <cell r="F28" t="str">
            <v>Kg</v>
          </cell>
          <cell r="G28" t="str">
            <v>@</v>
          </cell>
          <cell r="H28">
            <v>180</v>
          </cell>
        </row>
        <row r="29">
          <cell r="B29" t="str">
            <v>CI.F</v>
          </cell>
          <cell r="C29" t="str">
            <v>C.I. frame of any size</v>
          </cell>
          <cell r="D29">
            <v>0</v>
          </cell>
          <cell r="E29">
            <v>0</v>
          </cell>
          <cell r="F29" t="str">
            <v>Kg</v>
          </cell>
          <cell r="G29" t="str">
            <v>@</v>
          </cell>
          <cell r="H29">
            <v>180</v>
          </cell>
        </row>
        <row r="30">
          <cell r="B30" t="str">
            <v>CI.FR</v>
          </cell>
          <cell r="C30" t="str">
            <v>C.I. foot rest</v>
          </cell>
          <cell r="D30">
            <v>0</v>
          </cell>
          <cell r="E30">
            <v>0</v>
          </cell>
          <cell r="F30" t="str">
            <v>No.</v>
          </cell>
          <cell r="G30">
            <v>0</v>
          </cell>
          <cell r="H30">
            <v>100</v>
          </cell>
        </row>
        <row r="31">
          <cell r="B31" t="str">
            <v>COWD</v>
          </cell>
          <cell r="C31" t="str">
            <v>Cowdung</v>
          </cell>
          <cell r="D31">
            <v>0</v>
          </cell>
          <cell r="E31">
            <v>0</v>
          </cell>
          <cell r="F31" t="str">
            <v>Cu.m.</v>
          </cell>
          <cell r="G31" t="str">
            <v>@</v>
          </cell>
          <cell r="H31">
            <v>225</v>
          </cell>
        </row>
        <row r="32">
          <cell r="B32" t="str">
            <v>CHAN</v>
          </cell>
          <cell r="C32" t="str">
            <v>Channel iron</v>
          </cell>
          <cell r="D32">
            <v>0</v>
          </cell>
          <cell r="E32">
            <v>0</v>
          </cell>
          <cell r="F32" t="str">
            <v>Kg.</v>
          </cell>
          <cell r="G32" t="str">
            <v>@</v>
          </cell>
          <cell r="H32">
            <v>99</v>
          </cell>
        </row>
        <row r="33">
          <cell r="B33" t="str">
            <v>CR.M</v>
          </cell>
          <cell r="C33" t="str">
            <v>Crush Margalla 3/4" &amp; down guage</v>
          </cell>
          <cell r="D33">
            <v>0</v>
          </cell>
          <cell r="E33">
            <v>0</v>
          </cell>
          <cell r="F33" t="str">
            <v>Cu.m.</v>
          </cell>
          <cell r="G33" t="str">
            <v>@</v>
          </cell>
          <cell r="H33">
            <v>2465.4</v>
          </cell>
        </row>
        <row r="34">
          <cell r="B34" t="str">
            <v>CR.M37</v>
          </cell>
          <cell r="C34" t="str">
            <v>Crush Margalla 1-1/2" &amp; down gauge</v>
          </cell>
          <cell r="D34">
            <v>0</v>
          </cell>
          <cell r="E34">
            <v>0</v>
          </cell>
          <cell r="F34" t="str">
            <v>Cu.m.</v>
          </cell>
          <cell r="G34" t="str">
            <v>@</v>
          </cell>
          <cell r="H34">
            <v>2465.4</v>
          </cell>
        </row>
        <row r="35">
          <cell r="B35" t="str">
            <v>CR.L</v>
          </cell>
          <cell r="C35" t="str">
            <v>Crush Local 3/4" &amp; down guage</v>
          </cell>
          <cell r="D35">
            <v>0</v>
          </cell>
          <cell r="E35">
            <v>0</v>
          </cell>
          <cell r="F35" t="str">
            <v>Cu.m.</v>
          </cell>
          <cell r="G35" t="str">
            <v>@</v>
          </cell>
          <cell r="H35">
            <v>1250</v>
          </cell>
        </row>
        <row r="36">
          <cell r="B36" t="str">
            <v>CR.L37</v>
          </cell>
          <cell r="C36" t="str">
            <v>Crush Local 1-1/2" &amp; down gauge</v>
          </cell>
          <cell r="D36">
            <v>0</v>
          </cell>
          <cell r="E36">
            <v>0</v>
          </cell>
          <cell r="F36" t="str">
            <v>Cu.m.</v>
          </cell>
          <cell r="G36" t="str">
            <v>@</v>
          </cell>
          <cell r="H36">
            <v>1250</v>
          </cell>
        </row>
        <row r="38">
          <cell r="B38" t="str">
            <v>DF.ST5</v>
          </cell>
          <cell r="C38" t="str">
            <v>Door frame, moulded steel 5" size</v>
          </cell>
          <cell r="D38">
            <v>0</v>
          </cell>
          <cell r="E38">
            <v>0</v>
          </cell>
          <cell r="F38" t="str">
            <v>R.ft.</v>
          </cell>
          <cell r="G38" t="str">
            <v>@</v>
          </cell>
          <cell r="H38">
            <v>155</v>
          </cell>
        </row>
        <row r="39">
          <cell r="B39" t="str">
            <v>DF.ST10</v>
          </cell>
          <cell r="C39" t="str">
            <v>Door frame, moulded steel 10" size</v>
          </cell>
          <cell r="D39">
            <v>0</v>
          </cell>
          <cell r="E39">
            <v>0</v>
          </cell>
          <cell r="F39" t="str">
            <v>R.ft.</v>
          </cell>
          <cell r="G39" t="str">
            <v>@</v>
          </cell>
          <cell r="H39">
            <v>210</v>
          </cell>
        </row>
        <row r="40">
          <cell r="B40" t="str">
            <v>DF.ASW</v>
          </cell>
          <cell r="C40" t="str">
            <v xml:space="preserve">Door with frame, Aluminium swing </v>
          </cell>
          <cell r="D40">
            <v>0</v>
          </cell>
          <cell r="E40">
            <v>0</v>
          </cell>
          <cell r="F40" t="str">
            <v>Sq.ft.</v>
          </cell>
          <cell r="G40" t="str">
            <v>@</v>
          </cell>
          <cell r="H40">
            <v>610</v>
          </cell>
        </row>
        <row r="41">
          <cell r="B41" t="str">
            <v>DF.SLD</v>
          </cell>
          <cell r="C41" t="str">
            <v>Steel louver door with frame</v>
          </cell>
          <cell r="D41">
            <v>0</v>
          </cell>
          <cell r="E41">
            <v>0</v>
          </cell>
          <cell r="F41" t="str">
            <v>Sq.ft.</v>
          </cell>
          <cell r="G41" t="str">
            <v>@</v>
          </cell>
          <cell r="H41">
            <v>680</v>
          </cell>
        </row>
        <row r="42">
          <cell r="B42" t="str">
            <v>EAR</v>
          </cell>
          <cell r="C42" t="str">
            <v>Earth</v>
          </cell>
          <cell r="D42">
            <v>0</v>
          </cell>
          <cell r="E42">
            <v>0</v>
          </cell>
          <cell r="F42" t="str">
            <v>Cu.m.</v>
          </cell>
          <cell r="G42" t="str">
            <v>@</v>
          </cell>
          <cell r="H42">
            <v>675</v>
          </cell>
        </row>
        <row r="43">
          <cell r="B43" t="str">
            <v>FLI</v>
          </cell>
          <cell r="C43" t="str">
            <v xml:space="preserve">Flat iron </v>
          </cell>
          <cell r="D43">
            <v>0</v>
          </cell>
          <cell r="E43">
            <v>0</v>
          </cell>
          <cell r="F43" t="str">
            <v>Kg</v>
          </cell>
          <cell r="G43" t="str">
            <v>@</v>
          </cell>
          <cell r="H43">
            <v>77</v>
          </cell>
        </row>
        <row r="45">
          <cell r="B45" t="str">
            <v>GL.P5</v>
          </cell>
          <cell r="C45" t="str">
            <v>Glass 5 mm thick plain (local)</v>
          </cell>
          <cell r="D45">
            <v>0</v>
          </cell>
          <cell r="E45">
            <v>0</v>
          </cell>
          <cell r="F45" t="str">
            <v>Sq.ft.</v>
          </cell>
          <cell r="G45" t="str">
            <v>@</v>
          </cell>
          <cell r="H45">
            <v>55</v>
          </cell>
        </row>
        <row r="46">
          <cell r="B46" t="str">
            <v>GL.T5</v>
          </cell>
          <cell r="C46" t="str">
            <v>Glass 5 mm thick tinted (local)</v>
          </cell>
          <cell r="D46">
            <v>0</v>
          </cell>
          <cell r="E46">
            <v>0</v>
          </cell>
          <cell r="F46" t="str">
            <v>Sq.ft.</v>
          </cell>
          <cell r="G46" t="str">
            <v>@</v>
          </cell>
          <cell r="H46">
            <v>70</v>
          </cell>
        </row>
        <row r="47">
          <cell r="B47" t="str">
            <v>GLU</v>
          </cell>
          <cell r="C47" t="str">
            <v>Glue</v>
          </cell>
          <cell r="D47">
            <v>0</v>
          </cell>
          <cell r="E47">
            <v>0</v>
          </cell>
          <cell r="F47" t="str">
            <v>Kg</v>
          </cell>
          <cell r="G47" t="str">
            <v>@</v>
          </cell>
          <cell r="H47">
            <v>160</v>
          </cell>
        </row>
        <row r="48">
          <cell r="B48" t="str">
            <v>GRAS</v>
          </cell>
          <cell r="C48" t="str">
            <v>Grass</v>
          </cell>
          <cell r="D48">
            <v>0</v>
          </cell>
          <cell r="E48">
            <v>0</v>
          </cell>
          <cell r="F48" t="str">
            <v>Sq.m.</v>
          </cell>
          <cell r="G48" t="str">
            <v>@</v>
          </cell>
          <cell r="H48">
            <v>215.27999999999997</v>
          </cell>
        </row>
        <row r="49">
          <cell r="B49" t="str">
            <v>GRA.20</v>
          </cell>
          <cell r="C49" t="str">
            <v>Granite Tiles 3/4" (20 mm) thick</v>
          </cell>
          <cell r="D49">
            <v>0</v>
          </cell>
          <cell r="E49">
            <v>0</v>
          </cell>
          <cell r="F49" t="str">
            <v>Sq.m.</v>
          </cell>
          <cell r="G49" t="str">
            <v>@</v>
          </cell>
          <cell r="H49">
            <v>3800</v>
          </cell>
        </row>
        <row r="50">
          <cell r="B50" t="str">
            <v>GRA.25</v>
          </cell>
          <cell r="C50" t="str">
            <v>Granite Tiles 1" (25 mm) thick</v>
          </cell>
          <cell r="D50">
            <v>0</v>
          </cell>
          <cell r="E50">
            <v>0</v>
          </cell>
          <cell r="F50" t="str">
            <v>Sq.m.</v>
          </cell>
          <cell r="G50" t="str">
            <v>@</v>
          </cell>
          <cell r="H50">
            <v>4500</v>
          </cell>
        </row>
        <row r="51">
          <cell r="B51" t="str">
            <v>GYP.B</v>
          </cell>
          <cell r="C51" t="str">
            <v>Gypsum Board 5/8" thick (600mm x 600mm)</v>
          </cell>
          <cell r="D51">
            <v>0</v>
          </cell>
          <cell r="E51">
            <v>0</v>
          </cell>
          <cell r="F51" t="str">
            <v>Sq.m.</v>
          </cell>
          <cell r="G51" t="str">
            <v>@</v>
          </cell>
          <cell r="H51">
            <v>430</v>
          </cell>
        </row>
        <row r="52">
          <cell r="B52" t="str">
            <v>GI.C2</v>
          </cell>
          <cell r="C52" t="str">
            <v xml:space="preserve">G.I. cross 2" x 2" </v>
          </cell>
          <cell r="D52">
            <v>0</v>
          </cell>
          <cell r="E52">
            <v>0</v>
          </cell>
          <cell r="F52" t="str">
            <v>No.</v>
          </cell>
          <cell r="G52" t="str">
            <v>@</v>
          </cell>
          <cell r="H52">
            <v>290</v>
          </cell>
        </row>
        <row r="53">
          <cell r="B53" t="str">
            <v>GI.T2</v>
          </cell>
          <cell r="C53" t="str">
            <v>G.I. tee  2" x 2"</v>
          </cell>
          <cell r="D53">
            <v>0</v>
          </cell>
          <cell r="E53">
            <v>0</v>
          </cell>
          <cell r="F53" t="str">
            <v>No.</v>
          </cell>
          <cell r="G53" t="str">
            <v>@</v>
          </cell>
          <cell r="H53">
            <v>120</v>
          </cell>
        </row>
        <row r="55">
          <cell r="B55" t="str">
            <v>GUM</v>
          </cell>
          <cell r="C55" t="str">
            <v>Gum</v>
          </cell>
          <cell r="D55">
            <v>0</v>
          </cell>
          <cell r="E55">
            <v>0</v>
          </cell>
          <cell r="F55" t="str">
            <v>Kg</v>
          </cell>
          <cell r="G55" t="str">
            <v>@</v>
          </cell>
          <cell r="H55">
            <v>65</v>
          </cell>
        </row>
        <row r="56">
          <cell r="B56" t="str">
            <v>HIN</v>
          </cell>
          <cell r="C56" t="str">
            <v>Hinges</v>
          </cell>
          <cell r="D56">
            <v>0</v>
          </cell>
          <cell r="E56">
            <v>0</v>
          </cell>
          <cell r="F56" t="str">
            <v>Kg</v>
          </cell>
          <cell r="G56" t="str">
            <v>@</v>
          </cell>
          <cell r="H56">
            <v>90</v>
          </cell>
        </row>
        <row r="57">
          <cell r="B57" t="str">
            <v>HOOK</v>
          </cell>
          <cell r="C57" t="str">
            <v>Hooks</v>
          </cell>
          <cell r="D57">
            <v>0</v>
          </cell>
          <cell r="E57">
            <v>0</v>
          </cell>
          <cell r="F57" t="str">
            <v>No.</v>
          </cell>
          <cell r="G57" t="str">
            <v>@</v>
          </cell>
          <cell r="H57">
            <v>10</v>
          </cell>
        </row>
        <row r="58">
          <cell r="B58" t="str">
            <v>BLO.4</v>
          </cell>
          <cell r="C58" t="str">
            <v xml:space="preserve">Hollow block 4" (100 mm) thick </v>
          </cell>
          <cell r="D58">
            <v>0</v>
          </cell>
          <cell r="E58">
            <v>0</v>
          </cell>
          <cell r="F58" t="str">
            <v>No.</v>
          </cell>
          <cell r="G58" t="str">
            <v>@</v>
          </cell>
          <cell r="H58">
            <v>39</v>
          </cell>
        </row>
        <row r="59">
          <cell r="B59" t="str">
            <v>BLO.8</v>
          </cell>
          <cell r="C59" t="str">
            <v xml:space="preserve">Hollow block 8" (200 mm) thick </v>
          </cell>
          <cell r="D59">
            <v>0</v>
          </cell>
          <cell r="E59">
            <v>0</v>
          </cell>
          <cell r="F59" t="str">
            <v>No.</v>
          </cell>
          <cell r="G59" t="str">
            <v>@</v>
          </cell>
          <cell r="H59">
            <v>55</v>
          </cell>
        </row>
        <row r="60">
          <cell r="B60" t="str">
            <v>I.S37</v>
          </cell>
          <cell r="C60" t="str">
            <v>Iron Screw 1.5"</v>
          </cell>
          <cell r="D60">
            <v>0</v>
          </cell>
          <cell r="E60">
            <v>0</v>
          </cell>
          <cell r="F60" t="str">
            <v>No.</v>
          </cell>
          <cell r="G60" t="str">
            <v>@</v>
          </cell>
          <cell r="H60">
            <v>10</v>
          </cell>
        </row>
        <row r="61">
          <cell r="B61" t="str">
            <v>I.S75</v>
          </cell>
          <cell r="C61" t="str">
            <v>Iron Screw 3"</v>
          </cell>
          <cell r="D61">
            <v>0</v>
          </cell>
          <cell r="E61">
            <v>0</v>
          </cell>
          <cell r="F61" t="str">
            <v>No.</v>
          </cell>
          <cell r="G61" t="str">
            <v>@</v>
          </cell>
          <cell r="H61">
            <v>10</v>
          </cell>
        </row>
        <row r="62">
          <cell r="B62" t="str">
            <v>LIM</v>
          </cell>
          <cell r="C62" t="str">
            <v>Lime</v>
          </cell>
          <cell r="D62">
            <v>0</v>
          </cell>
          <cell r="E62">
            <v>0</v>
          </cell>
          <cell r="F62" t="str">
            <v>Kg</v>
          </cell>
          <cell r="G62" t="str">
            <v>@</v>
          </cell>
          <cell r="H62">
            <v>16</v>
          </cell>
        </row>
        <row r="63">
          <cell r="B63" t="str">
            <v>MAP</v>
          </cell>
          <cell r="C63" t="str">
            <v>Mansion polish</v>
          </cell>
          <cell r="D63">
            <v>0</v>
          </cell>
          <cell r="E63">
            <v>0</v>
          </cell>
          <cell r="F63" t="str">
            <v>Kg</v>
          </cell>
          <cell r="G63" t="str">
            <v>@</v>
          </cell>
          <cell r="H63">
            <v>315</v>
          </cell>
        </row>
        <row r="65">
          <cell r="B65" t="str">
            <v>M.P</v>
          </cell>
          <cell r="C65" t="str">
            <v>Marble Powder</v>
          </cell>
          <cell r="D65">
            <v>0</v>
          </cell>
          <cell r="E65">
            <v>0</v>
          </cell>
          <cell r="F65" t="str">
            <v>Kg</v>
          </cell>
          <cell r="G65" t="str">
            <v>@</v>
          </cell>
          <cell r="H65">
            <v>3</v>
          </cell>
        </row>
        <row r="66">
          <cell r="B66" t="str">
            <v>MS.SW25</v>
          </cell>
          <cell r="C66" t="str">
            <v>Marble slab - super white 1" thick</v>
          </cell>
          <cell r="D66">
            <v>0</v>
          </cell>
          <cell r="E66">
            <v>0</v>
          </cell>
          <cell r="F66" t="str">
            <v>Sq.m.</v>
          </cell>
          <cell r="G66" t="str">
            <v>@</v>
          </cell>
          <cell r="H66">
            <v>3200</v>
          </cell>
        </row>
        <row r="67">
          <cell r="B67" t="str">
            <v>MSB</v>
          </cell>
          <cell r="C67" t="str">
            <v>Mild steel bars</v>
          </cell>
          <cell r="D67">
            <v>0</v>
          </cell>
          <cell r="E67">
            <v>0</v>
          </cell>
          <cell r="F67" t="str">
            <v>Kg</v>
          </cell>
          <cell r="G67" t="str">
            <v>@</v>
          </cell>
          <cell r="H67">
            <v>77</v>
          </cell>
        </row>
        <row r="69">
          <cell r="B69" t="str">
            <v>M.MO</v>
          </cell>
          <cell r="C69" t="str">
            <v>Mud mortar</v>
          </cell>
          <cell r="D69">
            <v>0</v>
          </cell>
          <cell r="E69">
            <v>0</v>
          </cell>
          <cell r="F69" t="str">
            <v>Cu.m.</v>
          </cell>
          <cell r="G69" t="str">
            <v>@</v>
          </cell>
          <cell r="H69">
            <v>240</v>
          </cell>
        </row>
        <row r="70">
          <cell r="B70" t="str">
            <v>MS.SQRB</v>
          </cell>
          <cell r="C70" t="str">
            <v>M.S. square/ round bars</v>
          </cell>
          <cell r="D70">
            <v>0</v>
          </cell>
          <cell r="E70">
            <v>0</v>
          </cell>
          <cell r="F70" t="str">
            <v>Kg</v>
          </cell>
          <cell r="G70" t="str">
            <v>@</v>
          </cell>
          <cell r="H70">
            <v>77</v>
          </cell>
        </row>
        <row r="71">
          <cell r="B71" t="str">
            <v>MS.T50</v>
          </cell>
          <cell r="C71" t="str">
            <v>M.S Tube 50 x 50 mm</v>
          </cell>
          <cell r="D71">
            <v>0</v>
          </cell>
          <cell r="E71">
            <v>0</v>
          </cell>
          <cell r="F71" t="str">
            <v>R.M.</v>
          </cell>
          <cell r="G71" t="str">
            <v>@</v>
          </cell>
          <cell r="H71">
            <v>270</v>
          </cell>
        </row>
        <row r="72">
          <cell r="B72" t="str">
            <v>MS.T30</v>
          </cell>
          <cell r="C72" t="str">
            <v>M.S Tube 30 x 30 mm</v>
          </cell>
          <cell r="D72">
            <v>0</v>
          </cell>
          <cell r="E72">
            <v>0</v>
          </cell>
          <cell r="F72" t="str">
            <v>R.M.</v>
          </cell>
          <cell r="G72" t="str">
            <v>@</v>
          </cell>
          <cell r="H72">
            <v>160</v>
          </cell>
        </row>
        <row r="73">
          <cell r="B73" t="str">
            <v>MS.F75</v>
          </cell>
          <cell r="C73" t="str">
            <v>M.S Flat 75 x 10 mm</v>
          </cell>
          <cell r="D73">
            <v>0</v>
          </cell>
          <cell r="E73">
            <v>0</v>
          </cell>
          <cell r="F73" t="str">
            <v>R.M.</v>
          </cell>
          <cell r="G73" t="str">
            <v>@</v>
          </cell>
          <cell r="H73">
            <v>380</v>
          </cell>
        </row>
        <row r="74">
          <cell r="B74" t="str">
            <v>MS.PLA</v>
          </cell>
          <cell r="C74" t="str">
            <v xml:space="preserve">M.S. plate </v>
          </cell>
          <cell r="D74">
            <v>0</v>
          </cell>
          <cell r="E74">
            <v>0</v>
          </cell>
          <cell r="F74" t="str">
            <v>Kg</v>
          </cell>
          <cell r="G74" t="str">
            <v>@</v>
          </cell>
          <cell r="H74">
            <v>100</v>
          </cell>
        </row>
        <row r="75">
          <cell r="B75" t="str">
            <v>MS.R</v>
          </cell>
          <cell r="C75" t="str">
            <v xml:space="preserve">M.S. rod </v>
          </cell>
          <cell r="D75">
            <v>0</v>
          </cell>
          <cell r="E75">
            <v>0</v>
          </cell>
          <cell r="F75" t="str">
            <v>Kg</v>
          </cell>
          <cell r="G75" t="str">
            <v>@</v>
          </cell>
          <cell r="H75">
            <v>77</v>
          </cell>
        </row>
        <row r="76">
          <cell r="B76" t="str">
            <v>NAIL</v>
          </cell>
          <cell r="C76" t="str">
            <v>Nail of all sizes</v>
          </cell>
          <cell r="D76">
            <v>0</v>
          </cell>
          <cell r="E76">
            <v>0</v>
          </cell>
          <cell r="F76" t="str">
            <v>Cu.m.</v>
          </cell>
          <cell r="G76" t="str">
            <v>@</v>
          </cell>
          <cell r="H76">
            <v>121</v>
          </cell>
        </row>
        <row r="77">
          <cell r="B77" t="str">
            <v>OIL.K</v>
          </cell>
          <cell r="C77" t="str">
            <v>Oil Kerosine</v>
          </cell>
          <cell r="D77">
            <v>0</v>
          </cell>
          <cell r="E77">
            <v>0</v>
          </cell>
          <cell r="F77" t="str">
            <v>Litre</v>
          </cell>
          <cell r="G77" t="str">
            <v>@</v>
          </cell>
          <cell r="H77">
            <v>62</v>
          </cell>
        </row>
        <row r="78">
          <cell r="B78" t="str">
            <v>OIL.LB</v>
          </cell>
          <cell r="C78" t="str">
            <v>Oil linseed boiled</v>
          </cell>
          <cell r="D78">
            <v>0</v>
          </cell>
          <cell r="E78">
            <v>0</v>
          </cell>
          <cell r="F78" t="str">
            <v>Litre</v>
          </cell>
          <cell r="G78" t="str">
            <v>@</v>
          </cell>
          <cell r="H78">
            <v>175</v>
          </cell>
        </row>
        <row r="79">
          <cell r="B79" t="str">
            <v>OIL.T</v>
          </cell>
          <cell r="C79" t="str">
            <v xml:space="preserve">Oil turpentine </v>
          </cell>
          <cell r="D79">
            <v>0</v>
          </cell>
          <cell r="E79">
            <v>0</v>
          </cell>
          <cell r="F79" t="str">
            <v>Kg</v>
          </cell>
          <cell r="G79" t="str">
            <v>@</v>
          </cell>
          <cell r="H79">
            <v>60</v>
          </cell>
        </row>
        <row r="80">
          <cell r="B80" t="str">
            <v>OIL.P</v>
          </cell>
          <cell r="C80" t="str">
            <v>Oil Petrol</v>
          </cell>
          <cell r="D80">
            <v>0</v>
          </cell>
          <cell r="E80">
            <v>0</v>
          </cell>
          <cell r="F80" t="str">
            <v>Litre</v>
          </cell>
          <cell r="G80" t="str">
            <v>@</v>
          </cell>
          <cell r="H80">
            <v>84</v>
          </cell>
        </row>
        <row r="81">
          <cell r="B81" t="str">
            <v>OIL.PUT</v>
          </cell>
          <cell r="C81" t="str">
            <v>Oil putty</v>
          </cell>
          <cell r="D81">
            <v>0</v>
          </cell>
          <cell r="E81">
            <v>0</v>
          </cell>
          <cell r="F81" t="str">
            <v>Kg</v>
          </cell>
          <cell r="G81" t="str">
            <v>@</v>
          </cell>
          <cell r="H81">
            <v>70</v>
          </cell>
        </row>
        <row r="82">
          <cell r="B82" t="str">
            <v>PAD</v>
          </cell>
          <cell r="C82" t="str">
            <v>Patent drier</v>
          </cell>
          <cell r="D82">
            <v>0</v>
          </cell>
          <cell r="E82">
            <v>0</v>
          </cell>
          <cell r="F82" t="str">
            <v>Gram</v>
          </cell>
          <cell r="G82" t="str">
            <v>@</v>
          </cell>
          <cell r="H82">
            <v>32</v>
          </cell>
        </row>
        <row r="83">
          <cell r="B83" t="str">
            <v>P.SE</v>
          </cell>
          <cell r="C83" t="str">
            <v>Paint synthetic enamel</v>
          </cell>
          <cell r="D83">
            <v>0</v>
          </cell>
          <cell r="E83">
            <v>0</v>
          </cell>
          <cell r="F83" t="str">
            <v>Litre</v>
          </cell>
          <cell r="G83" t="str">
            <v>@</v>
          </cell>
          <cell r="H83">
            <v>325</v>
          </cell>
        </row>
        <row r="84">
          <cell r="B84" t="str">
            <v>P.VE</v>
          </cell>
          <cell r="C84" t="str">
            <v>Paint - vinyl emulsion</v>
          </cell>
          <cell r="D84">
            <v>0</v>
          </cell>
          <cell r="E84">
            <v>0</v>
          </cell>
          <cell r="F84" t="str">
            <v>Litre</v>
          </cell>
          <cell r="G84" t="str">
            <v>@</v>
          </cell>
          <cell r="H84">
            <v>250</v>
          </cell>
        </row>
        <row r="85">
          <cell r="B85" t="str">
            <v>P.ROP</v>
          </cell>
          <cell r="C85" t="str">
            <v xml:space="preserve">Paint red oxide primer </v>
          </cell>
          <cell r="D85">
            <v>0</v>
          </cell>
          <cell r="E85">
            <v>0</v>
          </cell>
          <cell r="F85" t="str">
            <v>Litre</v>
          </cell>
          <cell r="G85" t="str">
            <v>@</v>
          </cell>
          <cell r="H85">
            <v>160</v>
          </cell>
        </row>
        <row r="86">
          <cell r="B86" t="str">
            <v>P.BR</v>
          </cell>
          <cell r="C86" t="str">
            <v>Painting brush 4"</v>
          </cell>
          <cell r="D86">
            <v>0</v>
          </cell>
          <cell r="E86">
            <v>0</v>
          </cell>
          <cell r="F86" t="str">
            <v>No.</v>
          </cell>
          <cell r="G86" t="str">
            <v>@</v>
          </cell>
          <cell r="H86">
            <v>310</v>
          </cell>
        </row>
        <row r="87">
          <cell r="B87" t="str">
            <v>P.IB</v>
          </cell>
          <cell r="C87" t="str">
            <v>Painting iron bars</v>
          </cell>
          <cell r="D87">
            <v>0</v>
          </cell>
          <cell r="E87">
            <v>0</v>
          </cell>
          <cell r="F87" t="str">
            <v>Sq.m.</v>
          </cell>
          <cell r="G87" t="str">
            <v>@</v>
          </cell>
          <cell r="H87">
            <v>160</v>
          </cell>
        </row>
        <row r="88">
          <cell r="B88" t="str">
            <v>P.PI</v>
          </cell>
          <cell r="C88" t="str">
            <v>Painting pipes</v>
          </cell>
          <cell r="D88">
            <v>0</v>
          </cell>
          <cell r="E88">
            <v>0</v>
          </cell>
          <cell r="F88" t="str">
            <v>Sq.m.</v>
          </cell>
          <cell r="G88" t="str">
            <v>@</v>
          </cell>
          <cell r="H88">
            <v>130</v>
          </cell>
        </row>
        <row r="89">
          <cell r="B89" t="str">
            <v>PO.WO</v>
          </cell>
          <cell r="C89" t="str">
            <v>Polishing wood</v>
          </cell>
          <cell r="D89">
            <v>0</v>
          </cell>
          <cell r="E89">
            <v>0</v>
          </cell>
          <cell r="F89" t="str">
            <v>Sq.m.</v>
          </cell>
          <cell r="G89" t="str">
            <v>@</v>
          </cell>
          <cell r="H89">
            <v>300</v>
          </cell>
        </row>
        <row r="90">
          <cell r="B90" t="str">
            <v>PBL</v>
          </cell>
          <cell r="C90" t="str">
            <v>Pebbles stones</v>
          </cell>
          <cell r="D90">
            <v>0</v>
          </cell>
          <cell r="E90">
            <v>0</v>
          </cell>
          <cell r="F90" t="str">
            <v>Cu.m.</v>
          </cell>
          <cell r="G90" t="str">
            <v>@</v>
          </cell>
          <cell r="H90">
            <v>1702</v>
          </cell>
        </row>
        <row r="93">
          <cell r="B93" t="str">
            <v>PUL</v>
          </cell>
          <cell r="C93" t="str">
            <v xml:space="preserve">Pully </v>
          </cell>
          <cell r="D93">
            <v>0</v>
          </cell>
          <cell r="E93">
            <v>0</v>
          </cell>
          <cell r="F93" t="str">
            <v>Kg.</v>
          </cell>
          <cell r="G93" t="str">
            <v>@</v>
          </cell>
          <cell r="H93">
            <v>36</v>
          </cell>
        </row>
        <row r="94">
          <cell r="B94" t="str">
            <v>PO.T</v>
          </cell>
          <cell r="C94" t="str">
            <v>Porcelain Tile</v>
          </cell>
          <cell r="D94">
            <v>0</v>
          </cell>
          <cell r="E94">
            <v>0</v>
          </cell>
          <cell r="F94" t="str">
            <v>Sq.m.</v>
          </cell>
          <cell r="G94" t="str">
            <v>@</v>
          </cell>
          <cell r="H94">
            <v>1380</v>
          </cell>
        </row>
        <row r="95">
          <cell r="B95" t="str">
            <v>PVC.WS8</v>
          </cell>
          <cell r="C95" t="str">
            <v>PVC Water Stop 8" wide</v>
          </cell>
          <cell r="D95">
            <v>0</v>
          </cell>
          <cell r="E95">
            <v>0</v>
          </cell>
          <cell r="F95" t="str">
            <v>R.M</v>
          </cell>
          <cell r="G95" t="str">
            <v>@</v>
          </cell>
          <cell r="H95">
            <v>1150</v>
          </cell>
        </row>
        <row r="96">
          <cell r="B96" t="str">
            <v>PVC.P100</v>
          </cell>
          <cell r="C96" t="str">
            <v>P.V.C. pipe 100 mm dia for weep holes</v>
          </cell>
          <cell r="D96">
            <v>0</v>
          </cell>
          <cell r="E96">
            <v>0</v>
          </cell>
          <cell r="F96" t="str">
            <v>R.M.</v>
          </cell>
          <cell r="G96" t="str">
            <v>@</v>
          </cell>
          <cell r="H96">
            <v>531</v>
          </cell>
        </row>
        <row r="97">
          <cell r="B97" t="str">
            <v>R.BAR</v>
          </cell>
          <cell r="C97" t="str">
            <v>Round bars</v>
          </cell>
          <cell r="D97">
            <v>0</v>
          </cell>
          <cell r="E97">
            <v>0</v>
          </cell>
          <cell r="F97" t="str">
            <v>Kg</v>
          </cell>
          <cell r="G97" t="str">
            <v>@</v>
          </cell>
          <cell r="H97">
            <v>77</v>
          </cell>
        </row>
        <row r="99">
          <cell r="B99" t="str">
            <v>SAN.L</v>
          </cell>
          <cell r="C99" t="str">
            <v>Sand (Lawrencepur)</v>
          </cell>
          <cell r="D99">
            <v>0</v>
          </cell>
          <cell r="E99">
            <v>0</v>
          </cell>
          <cell r="F99" t="str">
            <v>Cu.m.</v>
          </cell>
          <cell r="G99" t="str">
            <v>@</v>
          </cell>
          <cell r="H99">
            <v>2428</v>
          </cell>
        </row>
        <row r="100">
          <cell r="B100" t="str">
            <v>SAN</v>
          </cell>
          <cell r="C100" t="str">
            <v>Sand (Local)</v>
          </cell>
          <cell r="D100">
            <v>0</v>
          </cell>
          <cell r="E100">
            <v>0</v>
          </cell>
          <cell r="F100" t="str">
            <v>Cu.m.</v>
          </cell>
          <cell r="G100" t="str">
            <v>@</v>
          </cell>
          <cell r="H100">
            <v>900</v>
          </cell>
        </row>
        <row r="102">
          <cell r="B102" t="str">
            <v>ST.60</v>
          </cell>
          <cell r="C102" t="str">
            <v>Steel - deformed  bars Grade 60</v>
          </cell>
          <cell r="D102">
            <v>0</v>
          </cell>
          <cell r="E102">
            <v>0</v>
          </cell>
          <cell r="F102" t="str">
            <v>Tonne</v>
          </cell>
          <cell r="G102" t="str">
            <v>@</v>
          </cell>
          <cell r="H102">
            <v>82000</v>
          </cell>
        </row>
        <row r="103">
          <cell r="B103" t="str">
            <v>ST.40</v>
          </cell>
          <cell r="C103" t="str">
            <v>Steel - deformed  bars Grade 40</v>
          </cell>
          <cell r="D103">
            <v>0</v>
          </cell>
          <cell r="E103">
            <v>0</v>
          </cell>
          <cell r="F103" t="str">
            <v>Tonne</v>
          </cell>
          <cell r="G103" t="str">
            <v>@</v>
          </cell>
          <cell r="H103">
            <v>77000</v>
          </cell>
        </row>
        <row r="104">
          <cell r="B104" t="str">
            <v>STR.ST</v>
          </cell>
          <cell r="C104" t="str">
            <v xml:space="preserve">Structure Steel.  </v>
          </cell>
          <cell r="D104">
            <v>0</v>
          </cell>
          <cell r="E104">
            <v>0</v>
          </cell>
          <cell r="F104" t="str">
            <v>Kg</v>
          </cell>
          <cell r="G104" t="str">
            <v>@</v>
          </cell>
          <cell r="H104">
            <v>77</v>
          </cell>
        </row>
        <row r="105">
          <cell r="B105" t="str">
            <v>ST.P50</v>
          </cell>
          <cell r="C105" t="str">
            <v xml:space="preserve">Steel pipe 50 mm. dia. </v>
          </cell>
          <cell r="D105">
            <v>0</v>
          </cell>
          <cell r="E105">
            <v>0</v>
          </cell>
          <cell r="F105" t="str">
            <v>R.M</v>
          </cell>
          <cell r="G105" t="str">
            <v>@</v>
          </cell>
          <cell r="H105">
            <v>1125</v>
          </cell>
        </row>
        <row r="106">
          <cell r="B106" t="str">
            <v>ST.P</v>
          </cell>
          <cell r="C106" t="str">
            <v>Stone for pitching</v>
          </cell>
          <cell r="D106">
            <v>0</v>
          </cell>
          <cell r="E106">
            <v>0</v>
          </cell>
          <cell r="F106" t="str">
            <v>Cu.m.</v>
          </cell>
          <cell r="G106" t="str">
            <v>@</v>
          </cell>
          <cell r="H106">
            <v>970</v>
          </cell>
        </row>
        <row r="107">
          <cell r="B107" t="str">
            <v>SU.S</v>
          </cell>
          <cell r="C107" t="str">
            <v>Sunlight soap</v>
          </cell>
          <cell r="D107">
            <v>0</v>
          </cell>
          <cell r="E107">
            <v>0</v>
          </cell>
          <cell r="F107" t="str">
            <v>No.</v>
          </cell>
          <cell r="G107" t="str">
            <v>@</v>
          </cell>
          <cell r="H107">
            <v>20</v>
          </cell>
        </row>
        <row r="108">
          <cell r="B108" t="str">
            <v>SWE</v>
          </cell>
          <cell r="C108" t="str">
            <v>Sweet Earth</v>
          </cell>
          <cell r="D108">
            <v>0</v>
          </cell>
          <cell r="E108">
            <v>0</v>
          </cell>
          <cell r="F108" t="str">
            <v>Cu.m.</v>
          </cell>
          <cell r="G108">
            <v>0</v>
          </cell>
          <cell r="H108">
            <v>310</v>
          </cell>
        </row>
        <row r="109">
          <cell r="B109" t="str">
            <v>TS.B</v>
          </cell>
          <cell r="C109" t="str">
            <v>Termite spray biflex</v>
          </cell>
          <cell r="D109">
            <v>0</v>
          </cell>
          <cell r="E109">
            <v>0</v>
          </cell>
          <cell r="F109" t="str">
            <v>Litre</v>
          </cell>
          <cell r="G109" t="str">
            <v>@</v>
          </cell>
          <cell r="H109">
            <v>1400</v>
          </cell>
        </row>
        <row r="111">
          <cell r="B111" t="str">
            <v>W.BR</v>
          </cell>
          <cell r="C111" t="str">
            <v>Wire brush</v>
          </cell>
          <cell r="D111">
            <v>0</v>
          </cell>
          <cell r="E111">
            <v>0</v>
          </cell>
          <cell r="F111" t="str">
            <v>No.</v>
          </cell>
          <cell r="G111" t="str">
            <v>@</v>
          </cell>
          <cell r="H111">
            <v>35</v>
          </cell>
        </row>
        <row r="112">
          <cell r="B112" t="str">
            <v>WHL</v>
          </cell>
          <cell r="C112" t="str">
            <v>White Lead</v>
          </cell>
          <cell r="D112">
            <v>0</v>
          </cell>
          <cell r="E112">
            <v>0</v>
          </cell>
          <cell r="F112" t="str">
            <v>Kg</v>
          </cell>
          <cell r="G112" t="str">
            <v>@</v>
          </cell>
          <cell r="H112">
            <v>75</v>
          </cell>
        </row>
        <row r="113">
          <cell r="B113" t="str">
            <v>W.AH</v>
          </cell>
          <cell r="C113" t="str">
            <v>Window, aluminium - hung or sliding</v>
          </cell>
          <cell r="D113">
            <v>0</v>
          </cell>
          <cell r="E113">
            <v>0</v>
          </cell>
          <cell r="F113" t="str">
            <v>Sq.ft.</v>
          </cell>
          <cell r="G113" t="str">
            <v>@</v>
          </cell>
          <cell r="H113">
            <v>470</v>
          </cell>
        </row>
        <row r="114">
          <cell r="B114" t="str">
            <v>W.ALF</v>
          </cell>
          <cell r="C114" t="str">
            <v>Window, aluminium - fixed</v>
          </cell>
          <cell r="D114">
            <v>0</v>
          </cell>
          <cell r="E114">
            <v>0</v>
          </cell>
          <cell r="F114" t="str">
            <v>Sq.ft.</v>
          </cell>
          <cell r="G114" t="str">
            <v>@</v>
          </cell>
          <cell r="H114">
            <v>360</v>
          </cell>
        </row>
        <row r="115">
          <cell r="B115" t="str">
            <v>W.ALFH</v>
          </cell>
          <cell r="C115" t="str">
            <v>Window, aluminium - partly fixed/hung or sliding</v>
          </cell>
          <cell r="D115">
            <v>0</v>
          </cell>
          <cell r="E115">
            <v>0</v>
          </cell>
          <cell r="F115" t="str">
            <v>Sq.ft.</v>
          </cell>
          <cell r="G115" t="str">
            <v>@</v>
          </cell>
          <cell r="H115">
            <v>480</v>
          </cell>
        </row>
        <row r="116">
          <cell r="B116" t="str">
            <v>WO.DE</v>
          </cell>
          <cell r="C116" t="str">
            <v>Wood - Deodar</v>
          </cell>
          <cell r="D116">
            <v>0</v>
          </cell>
          <cell r="E116">
            <v>0</v>
          </cell>
          <cell r="F116" t="str">
            <v>Cu.ft</v>
          </cell>
          <cell r="G116" t="str">
            <v>@</v>
          </cell>
          <cell r="H116">
            <v>2200</v>
          </cell>
        </row>
        <row r="117">
          <cell r="B117" t="str">
            <v>WO.PA</v>
          </cell>
          <cell r="C117" t="str">
            <v>Wood - Partal</v>
          </cell>
          <cell r="D117">
            <v>0</v>
          </cell>
          <cell r="E117">
            <v>0</v>
          </cell>
          <cell r="F117" t="str">
            <v>Cu.ft</v>
          </cell>
          <cell r="G117" t="str">
            <v>@</v>
          </cell>
          <cell r="H117">
            <v>800</v>
          </cell>
        </row>
        <row r="118">
          <cell r="B118" t="str">
            <v>WO.SH</v>
          </cell>
          <cell r="C118" t="str">
            <v xml:space="preserve">Wood - Shisham </v>
          </cell>
          <cell r="D118">
            <v>0</v>
          </cell>
          <cell r="E118">
            <v>0</v>
          </cell>
          <cell r="F118" t="str">
            <v>Cu.ft</v>
          </cell>
          <cell r="G118" t="str">
            <v>@</v>
          </cell>
          <cell r="H118">
            <v>2500</v>
          </cell>
        </row>
        <row r="119">
          <cell r="B119" t="str">
            <v>ADH</v>
          </cell>
          <cell r="C119" t="str">
            <v>Adhesive No.70 at 0.48 Kg/Sq.m.</v>
          </cell>
          <cell r="D119">
            <v>0</v>
          </cell>
          <cell r="E119">
            <v>0</v>
          </cell>
          <cell r="F119" t="str">
            <v>Kg</v>
          </cell>
          <cell r="G119" t="str">
            <v>@</v>
          </cell>
          <cell r="H119">
            <v>130</v>
          </cell>
        </row>
        <row r="120">
          <cell r="B120" t="str">
            <v>B.BH4</v>
          </cell>
          <cell r="C120" t="str">
            <v>Brass butt hinges 4"</v>
          </cell>
          <cell r="D120">
            <v>0</v>
          </cell>
          <cell r="E120">
            <v>0</v>
          </cell>
          <cell r="F120" t="str">
            <v>No.</v>
          </cell>
          <cell r="G120" t="str">
            <v>@</v>
          </cell>
          <cell r="H120">
            <v>115</v>
          </cell>
        </row>
        <row r="121">
          <cell r="B121" t="str">
            <v>B.BH5</v>
          </cell>
          <cell r="C121" t="str">
            <v>Brass butt hinges 5"</v>
          </cell>
          <cell r="D121">
            <v>0</v>
          </cell>
          <cell r="E121">
            <v>0</v>
          </cell>
          <cell r="F121" t="str">
            <v>No.</v>
          </cell>
          <cell r="G121" t="str">
            <v>@</v>
          </cell>
          <cell r="H121">
            <v>120</v>
          </cell>
        </row>
        <row r="122">
          <cell r="B122" t="str">
            <v>B.BT12</v>
          </cell>
          <cell r="C122" t="str">
            <v>Brass tower bolt 12"</v>
          </cell>
          <cell r="D122">
            <v>0</v>
          </cell>
          <cell r="E122">
            <v>0</v>
          </cell>
          <cell r="F122" t="str">
            <v>No.</v>
          </cell>
          <cell r="G122" t="str">
            <v>@</v>
          </cell>
          <cell r="H122">
            <v>100</v>
          </cell>
        </row>
        <row r="123">
          <cell r="B123" t="str">
            <v>B.BT9</v>
          </cell>
          <cell r="C123" t="str">
            <v>Brass tower bolt  9"</v>
          </cell>
          <cell r="D123">
            <v>0</v>
          </cell>
          <cell r="E123">
            <v>0</v>
          </cell>
          <cell r="F123" t="str">
            <v>No.</v>
          </cell>
          <cell r="G123" t="str">
            <v>@</v>
          </cell>
          <cell r="H123">
            <v>70</v>
          </cell>
        </row>
        <row r="124">
          <cell r="B124" t="str">
            <v>B.SC1.5</v>
          </cell>
          <cell r="C124" t="str">
            <v>Brass screw 1.5" size</v>
          </cell>
          <cell r="D124">
            <v>0</v>
          </cell>
          <cell r="E124">
            <v>0</v>
          </cell>
          <cell r="F124" t="str">
            <v>No.</v>
          </cell>
          <cell r="G124" t="str">
            <v>@</v>
          </cell>
          <cell r="H124">
            <v>8</v>
          </cell>
        </row>
        <row r="125">
          <cell r="B125" t="str">
            <v>B.SC19</v>
          </cell>
          <cell r="C125" t="str">
            <v>Brass screw 3/4" size</v>
          </cell>
          <cell r="D125">
            <v>0</v>
          </cell>
          <cell r="E125">
            <v>0</v>
          </cell>
          <cell r="F125" t="str">
            <v>No.</v>
          </cell>
          <cell r="G125" t="str">
            <v>@</v>
          </cell>
          <cell r="H125">
            <v>3</v>
          </cell>
        </row>
        <row r="126">
          <cell r="B126" t="str">
            <v>B.PH5</v>
          </cell>
          <cell r="C126" t="str">
            <v>Brass parliament hinges 5" x 5"</v>
          </cell>
          <cell r="D126">
            <v>0</v>
          </cell>
          <cell r="E126">
            <v>0</v>
          </cell>
          <cell r="F126" t="str">
            <v>No.</v>
          </cell>
          <cell r="G126" t="str">
            <v>@</v>
          </cell>
          <cell r="H126">
            <v>400</v>
          </cell>
        </row>
        <row r="127">
          <cell r="B127" t="str">
            <v>CIG</v>
          </cell>
          <cell r="C127" t="str">
            <v>Cast iron grating</v>
          </cell>
          <cell r="D127">
            <v>0</v>
          </cell>
          <cell r="E127">
            <v>0</v>
          </cell>
          <cell r="F127" t="str">
            <v>Kg</v>
          </cell>
          <cell r="G127" t="str">
            <v>@</v>
          </cell>
          <cell r="H127">
            <v>75</v>
          </cell>
        </row>
        <row r="129">
          <cell r="B129" t="str">
            <v>DF.SL30</v>
          </cell>
          <cell r="C129" t="str">
            <v>Door with frame, single leaf, 2.5' x 7'</v>
          </cell>
          <cell r="D129">
            <v>0</v>
          </cell>
          <cell r="E129">
            <v>0</v>
          </cell>
          <cell r="F129" t="str">
            <v>Sq.ft.</v>
          </cell>
          <cell r="G129" t="str">
            <v>@</v>
          </cell>
          <cell r="H129">
            <v>400</v>
          </cell>
        </row>
        <row r="130">
          <cell r="B130" t="str">
            <v>DF.DL48</v>
          </cell>
          <cell r="C130" t="str">
            <v>Door with frame, double leaf, 4' x 7'</v>
          </cell>
          <cell r="D130">
            <v>0</v>
          </cell>
          <cell r="E130">
            <v>0</v>
          </cell>
          <cell r="F130" t="str">
            <v>Sq.ft.</v>
          </cell>
          <cell r="G130" t="str">
            <v>@</v>
          </cell>
          <cell r="H130">
            <v>425</v>
          </cell>
        </row>
        <row r="131">
          <cell r="B131" t="str">
            <v>GR.SB</v>
          </cell>
          <cell r="C131" t="str">
            <v>Grills, Square bar</v>
          </cell>
          <cell r="D131">
            <v>0</v>
          </cell>
          <cell r="E131">
            <v>0</v>
          </cell>
          <cell r="F131" t="str">
            <v>Sq.ft.</v>
          </cell>
          <cell r="G131" t="str">
            <v>@</v>
          </cell>
          <cell r="H131">
            <v>290</v>
          </cell>
        </row>
        <row r="132">
          <cell r="B132" t="str">
            <v>GI.P50LD</v>
          </cell>
          <cell r="C132" t="str">
            <v>G.I Pipe 2" (50mm) dia (Light duty)</v>
          </cell>
          <cell r="D132">
            <v>0</v>
          </cell>
          <cell r="E132">
            <v>0</v>
          </cell>
          <cell r="F132" t="str">
            <v>R.M.</v>
          </cell>
          <cell r="G132" t="str">
            <v>@</v>
          </cell>
          <cell r="H132">
            <v>350</v>
          </cell>
        </row>
        <row r="134">
          <cell r="B134" t="str">
            <v>L.GRA</v>
          </cell>
          <cell r="C134" t="str">
            <v>Lock Grains</v>
          </cell>
          <cell r="D134">
            <v>0</v>
          </cell>
          <cell r="E134">
            <v>0</v>
          </cell>
          <cell r="F134" t="str">
            <v>Kg</v>
          </cell>
          <cell r="G134" t="str">
            <v>@</v>
          </cell>
          <cell r="H134">
            <v>90</v>
          </cell>
        </row>
        <row r="135">
          <cell r="B135" t="str">
            <v>L.Y</v>
          </cell>
          <cell r="C135" t="str">
            <v xml:space="preserve">Lock yale </v>
          </cell>
          <cell r="D135">
            <v>0</v>
          </cell>
          <cell r="E135">
            <v>0</v>
          </cell>
          <cell r="F135" t="str">
            <v>No.</v>
          </cell>
          <cell r="G135" t="str">
            <v>@</v>
          </cell>
          <cell r="H135">
            <v>2000</v>
          </cell>
        </row>
        <row r="136">
          <cell r="B136" t="str">
            <v>MT.SW10</v>
          </cell>
          <cell r="C136" t="str">
            <v>Marble tiles - super white 3/8" thick</v>
          </cell>
          <cell r="D136">
            <v>0</v>
          </cell>
          <cell r="E136">
            <v>0</v>
          </cell>
          <cell r="F136" t="str">
            <v>Sq.m.</v>
          </cell>
          <cell r="G136" t="str">
            <v>@</v>
          </cell>
          <cell r="H136">
            <v>560</v>
          </cell>
        </row>
        <row r="137">
          <cell r="B137" t="str">
            <v>MT.L10</v>
          </cell>
          <cell r="C137" t="str">
            <v>Marble tiles - Lasbella 3/8" thick</v>
          </cell>
          <cell r="D137">
            <v>0</v>
          </cell>
          <cell r="E137">
            <v>0</v>
          </cell>
          <cell r="F137" t="str">
            <v>Sq.m.</v>
          </cell>
          <cell r="G137" t="str">
            <v>@</v>
          </cell>
          <cell r="H137">
            <v>510</v>
          </cell>
        </row>
        <row r="138">
          <cell r="B138" t="str">
            <v>MT.B10</v>
          </cell>
          <cell r="C138" t="str">
            <v>Marble tiles - Badal 3/8" thick</v>
          </cell>
          <cell r="D138">
            <v>0</v>
          </cell>
          <cell r="E138">
            <v>0</v>
          </cell>
          <cell r="F138" t="str">
            <v>Sq.m.</v>
          </cell>
          <cell r="G138" t="str">
            <v>@</v>
          </cell>
          <cell r="H138">
            <v>240</v>
          </cell>
        </row>
        <row r="139">
          <cell r="B139" t="str">
            <v>MES</v>
          </cell>
          <cell r="C139" t="str">
            <v>Methylated Spirit</v>
          </cell>
          <cell r="D139">
            <v>0</v>
          </cell>
          <cell r="E139">
            <v>0</v>
          </cell>
          <cell r="F139" t="str">
            <v>Litre</v>
          </cell>
          <cell r="G139" t="str">
            <v>@</v>
          </cell>
          <cell r="H139">
            <v>90</v>
          </cell>
        </row>
        <row r="140">
          <cell r="B140" t="str">
            <v>OIL.LR</v>
          </cell>
          <cell r="C140" t="str">
            <v>Oil linseed raw</v>
          </cell>
          <cell r="D140">
            <v>0</v>
          </cell>
          <cell r="E140">
            <v>0</v>
          </cell>
          <cell r="F140" t="str">
            <v>Litre</v>
          </cell>
          <cell r="G140" t="str">
            <v>@</v>
          </cell>
          <cell r="H140">
            <v>130</v>
          </cell>
        </row>
        <row r="142">
          <cell r="B142" t="str">
            <v>P.RO2</v>
          </cell>
          <cell r="C142" t="str">
            <v>Paint red oxide (2 coats)</v>
          </cell>
          <cell r="D142">
            <v>0</v>
          </cell>
          <cell r="E142">
            <v>0</v>
          </cell>
          <cell r="F142" t="str">
            <v>Sq.ft.</v>
          </cell>
          <cell r="G142" t="str">
            <v>@</v>
          </cell>
          <cell r="H142">
            <v>6</v>
          </cell>
        </row>
        <row r="143">
          <cell r="B143" t="str">
            <v>P.ME</v>
          </cell>
          <cell r="C143" t="str">
            <v>Paint - Mat Enamel</v>
          </cell>
          <cell r="D143">
            <v>0</v>
          </cell>
          <cell r="E143">
            <v>0</v>
          </cell>
          <cell r="F143" t="str">
            <v>Litre</v>
          </cell>
          <cell r="G143" t="str">
            <v>@</v>
          </cell>
          <cell r="H143">
            <v>325</v>
          </cell>
        </row>
        <row r="144">
          <cell r="B144" t="str">
            <v>P.WC</v>
          </cell>
          <cell r="C144" t="str">
            <v>Paint - weather coat</v>
          </cell>
          <cell r="D144">
            <v>0</v>
          </cell>
          <cell r="E144">
            <v>0</v>
          </cell>
          <cell r="F144" t="str">
            <v>Litre</v>
          </cell>
          <cell r="G144" t="str">
            <v>@</v>
          </cell>
          <cell r="H144">
            <v>412.5</v>
          </cell>
        </row>
        <row r="146">
          <cell r="B146" t="str">
            <v>PVC.WS9</v>
          </cell>
          <cell r="C146" t="str">
            <v>PVC Water Stop 9" wide</v>
          </cell>
          <cell r="D146">
            <v>0</v>
          </cell>
          <cell r="E146">
            <v>0</v>
          </cell>
          <cell r="F146" t="str">
            <v>R.M</v>
          </cell>
          <cell r="G146" t="str">
            <v>@</v>
          </cell>
          <cell r="H146">
            <v>1050</v>
          </cell>
        </row>
        <row r="148">
          <cell r="B148" t="str">
            <v>RE.L</v>
          </cell>
          <cell r="C148" t="str">
            <v>Red lead</v>
          </cell>
          <cell r="D148">
            <v>0</v>
          </cell>
          <cell r="E148">
            <v>0</v>
          </cell>
          <cell r="F148" t="str">
            <v>Kg.</v>
          </cell>
          <cell r="G148" t="str">
            <v>@</v>
          </cell>
          <cell r="H148">
            <v>220</v>
          </cell>
        </row>
        <row r="150">
          <cell r="B150" t="str">
            <v>SAW</v>
          </cell>
          <cell r="C150" t="str">
            <v>Sawing Charges</v>
          </cell>
          <cell r="D150">
            <v>0</v>
          </cell>
          <cell r="E150">
            <v>0</v>
          </cell>
          <cell r="F150" t="str">
            <v>Cu.ft</v>
          </cell>
          <cell r="G150" t="str">
            <v>@</v>
          </cell>
          <cell r="H150">
            <v>40</v>
          </cell>
        </row>
        <row r="152">
          <cell r="B152" t="str">
            <v>SEAL</v>
          </cell>
          <cell r="C152" t="str">
            <v>Sealant</v>
          </cell>
          <cell r="D152">
            <v>0</v>
          </cell>
          <cell r="E152">
            <v>0</v>
          </cell>
          <cell r="F152" t="str">
            <v>Sq. m.</v>
          </cell>
          <cell r="G152" t="str">
            <v>@</v>
          </cell>
          <cell r="H152">
            <v>20</v>
          </cell>
        </row>
        <row r="153">
          <cell r="B153" t="str">
            <v>ST.BO</v>
          </cell>
          <cell r="C153" t="str">
            <v>Stone</v>
          </cell>
          <cell r="D153">
            <v>0</v>
          </cell>
          <cell r="E153">
            <v>0</v>
          </cell>
          <cell r="F153" t="str">
            <v>Cu.m.</v>
          </cell>
          <cell r="G153" t="str">
            <v>@</v>
          </cell>
          <cell r="H153">
            <v>1150</v>
          </cell>
        </row>
        <row r="154">
          <cell r="B154" t="str">
            <v>BUS</v>
          </cell>
          <cell r="C154" t="str">
            <v>Building Stone</v>
          </cell>
          <cell r="D154">
            <v>0</v>
          </cell>
          <cell r="E154">
            <v>0</v>
          </cell>
          <cell r="F154" t="str">
            <v>Cu.m.</v>
          </cell>
          <cell r="G154" t="str">
            <v>@</v>
          </cell>
          <cell r="H154">
            <v>1150</v>
          </cell>
        </row>
        <row r="155">
          <cell r="B155" t="str">
            <v>TI.M1</v>
          </cell>
          <cell r="C155" t="str">
            <v>Tiles Mosaic 1" thick</v>
          </cell>
          <cell r="D155">
            <v>0</v>
          </cell>
          <cell r="E155">
            <v>0</v>
          </cell>
          <cell r="F155" t="str">
            <v>Sq.m.</v>
          </cell>
          <cell r="G155" t="str">
            <v>@</v>
          </cell>
          <cell r="H155">
            <v>375</v>
          </cell>
        </row>
        <row r="156">
          <cell r="B156" t="str">
            <v>TU.T</v>
          </cell>
          <cell r="C156" t="str">
            <v>Tuff tiles (7000 psi)</v>
          </cell>
          <cell r="D156">
            <v>0</v>
          </cell>
          <cell r="E156">
            <v>0</v>
          </cell>
          <cell r="F156" t="str">
            <v>Sq.m.</v>
          </cell>
          <cell r="G156" t="str">
            <v>@</v>
          </cell>
          <cell r="H156">
            <v>500</v>
          </cell>
        </row>
        <row r="157">
          <cell r="B157" t="str">
            <v>WPR</v>
          </cell>
          <cell r="C157" t="str">
            <v>Water Proofing material</v>
          </cell>
          <cell r="D157">
            <v>0</v>
          </cell>
          <cell r="E157">
            <v>0</v>
          </cell>
          <cell r="F157" t="str">
            <v>Kg</v>
          </cell>
          <cell r="G157" t="str">
            <v>@</v>
          </cell>
          <cell r="H157">
            <v>150</v>
          </cell>
        </row>
        <row r="159">
          <cell r="B159" t="str">
            <v>AI.BR</v>
          </cell>
          <cell r="C159" t="str">
            <v>Angle iron bracket</v>
          </cell>
          <cell r="D159">
            <v>0</v>
          </cell>
          <cell r="E159">
            <v>0</v>
          </cell>
          <cell r="F159" t="str">
            <v>Pair</v>
          </cell>
          <cell r="G159" t="str">
            <v>@</v>
          </cell>
          <cell r="H159">
            <v>150</v>
          </cell>
        </row>
        <row r="160">
          <cell r="B160" t="str">
            <v>BT</v>
          </cell>
          <cell r="C160" t="str">
            <v>Bottle trap</v>
          </cell>
          <cell r="D160">
            <v>0</v>
          </cell>
          <cell r="E160">
            <v>0</v>
          </cell>
          <cell r="F160" t="str">
            <v>No.</v>
          </cell>
          <cell r="G160" t="str">
            <v>@</v>
          </cell>
          <cell r="H160">
            <v>1500</v>
          </cell>
        </row>
        <row r="161">
          <cell r="B161" t="str">
            <v>C4006.W</v>
          </cell>
          <cell r="C161" t="str">
            <v>Cistern 4006 white colour</v>
          </cell>
          <cell r="D161">
            <v>0</v>
          </cell>
          <cell r="E161">
            <v>0</v>
          </cell>
          <cell r="F161" t="str">
            <v>No.</v>
          </cell>
          <cell r="G161" t="str">
            <v>@</v>
          </cell>
          <cell r="H161">
            <v>2639</v>
          </cell>
        </row>
        <row r="162">
          <cell r="B162" t="str">
            <v>WC.CBK</v>
          </cell>
          <cell r="C162" t="str">
            <v>Cistern bolt kit</v>
          </cell>
          <cell r="D162">
            <v>0</v>
          </cell>
          <cell r="E162">
            <v>0</v>
          </cell>
          <cell r="F162" t="str">
            <v>No.</v>
          </cell>
          <cell r="G162" t="str">
            <v>@</v>
          </cell>
          <cell r="H162">
            <v>150</v>
          </cell>
        </row>
        <row r="164">
          <cell r="B164" t="str">
            <v>CI.MC</v>
          </cell>
          <cell r="C164" t="str">
            <v>C.I. Manhole cover</v>
          </cell>
          <cell r="D164">
            <v>0</v>
          </cell>
          <cell r="E164">
            <v>0</v>
          </cell>
          <cell r="F164" t="str">
            <v>Kg.</v>
          </cell>
          <cell r="G164" t="str">
            <v>@</v>
          </cell>
          <cell r="H164">
            <v>110</v>
          </cell>
        </row>
        <row r="165">
          <cell r="B165" t="str">
            <v>CP.BC1</v>
          </cell>
          <cell r="C165" t="str">
            <v xml:space="preserve">C.P. bib cock 1/2" </v>
          </cell>
          <cell r="D165">
            <v>0</v>
          </cell>
          <cell r="E165">
            <v>0</v>
          </cell>
          <cell r="F165" t="str">
            <v>No.</v>
          </cell>
          <cell r="G165" t="str">
            <v>@</v>
          </cell>
          <cell r="H165">
            <v>950</v>
          </cell>
        </row>
        <row r="166">
          <cell r="B166" t="str">
            <v>CP.BTPH</v>
          </cell>
          <cell r="C166" t="str">
            <v>C.P. brass toilet paper holder</v>
          </cell>
          <cell r="D166">
            <v>0</v>
          </cell>
          <cell r="E166">
            <v>0</v>
          </cell>
          <cell r="F166" t="str">
            <v>No.</v>
          </cell>
          <cell r="G166" t="str">
            <v>@</v>
          </cell>
          <cell r="H166">
            <v>850</v>
          </cell>
        </row>
        <row r="167">
          <cell r="B167" t="str">
            <v>CP.BW</v>
          </cell>
          <cell r="C167" t="str">
            <v>C.P. brass waste</v>
          </cell>
          <cell r="D167">
            <v>0</v>
          </cell>
          <cell r="E167">
            <v>0</v>
          </cell>
          <cell r="F167" t="str">
            <v>No.</v>
          </cell>
          <cell r="G167" t="str">
            <v>@</v>
          </cell>
          <cell r="H167">
            <v>750</v>
          </cell>
        </row>
        <row r="168">
          <cell r="B168" t="str">
            <v>CP.CP30</v>
          </cell>
          <cell r="C168" t="str">
            <v>C.P. chain with rubber plug</v>
          </cell>
          <cell r="D168">
            <v>0</v>
          </cell>
          <cell r="E168">
            <v>0</v>
          </cell>
          <cell r="F168" t="str">
            <v>No.</v>
          </cell>
          <cell r="G168" t="str">
            <v>@</v>
          </cell>
          <cell r="H168">
            <v>100</v>
          </cell>
        </row>
        <row r="169">
          <cell r="B169" t="str">
            <v>CP.CV20</v>
          </cell>
          <cell r="C169" t="str">
            <v>C.P. check valve 20 mm dia</v>
          </cell>
          <cell r="D169">
            <v>0</v>
          </cell>
          <cell r="E169">
            <v>0</v>
          </cell>
          <cell r="F169" t="str">
            <v>No.</v>
          </cell>
          <cell r="G169" t="str">
            <v>@</v>
          </cell>
          <cell r="H169">
            <v>620</v>
          </cell>
        </row>
        <row r="170">
          <cell r="B170" t="str">
            <v>CP.M</v>
          </cell>
          <cell r="C170" t="str">
            <v xml:space="preserve">C.P. mixer single hole deluxe </v>
          </cell>
          <cell r="D170">
            <v>0</v>
          </cell>
          <cell r="E170">
            <v>0</v>
          </cell>
          <cell r="F170" t="str">
            <v>No.</v>
          </cell>
          <cell r="G170" t="str">
            <v>@</v>
          </cell>
          <cell r="H170">
            <v>3600</v>
          </cell>
        </row>
        <row r="171">
          <cell r="B171" t="str">
            <v>CP.TSC</v>
          </cell>
          <cell r="C171" t="str">
            <v xml:space="preserve">C.P. tee stop cock 1/2" </v>
          </cell>
          <cell r="D171">
            <v>0</v>
          </cell>
          <cell r="E171">
            <v>0</v>
          </cell>
          <cell r="F171" t="str">
            <v>No.</v>
          </cell>
          <cell r="G171" t="str">
            <v>@</v>
          </cell>
          <cell r="H171">
            <v>950</v>
          </cell>
        </row>
        <row r="172">
          <cell r="B172" t="str">
            <v>CP.TR24</v>
          </cell>
          <cell r="C172" t="str">
            <v>C.P. Towel rail with brackets and screws</v>
          </cell>
          <cell r="D172">
            <v>0</v>
          </cell>
          <cell r="E172">
            <v>0</v>
          </cell>
          <cell r="F172" t="str">
            <v>No.</v>
          </cell>
          <cell r="G172" t="str">
            <v>@</v>
          </cell>
          <cell r="H172">
            <v>1350</v>
          </cell>
        </row>
        <row r="173">
          <cell r="B173" t="str">
            <v>CP.WC30</v>
          </cell>
          <cell r="C173" t="str">
            <v>C.P. waste coupling 30 mm</v>
          </cell>
          <cell r="D173">
            <v>0</v>
          </cell>
          <cell r="E173">
            <v>0</v>
          </cell>
          <cell r="F173" t="str">
            <v>No.</v>
          </cell>
          <cell r="G173" t="str">
            <v>@</v>
          </cell>
          <cell r="H173">
            <v>300</v>
          </cell>
        </row>
        <row r="174">
          <cell r="B174" t="str">
            <v>D.BC</v>
          </cell>
          <cell r="C174" t="str">
            <v>Double Bib cock</v>
          </cell>
          <cell r="D174">
            <v>0</v>
          </cell>
          <cell r="E174">
            <v>0</v>
          </cell>
          <cell r="F174" t="str">
            <v>No.</v>
          </cell>
          <cell r="G174" t="str">
            <v>@</v>
          </cell>
          <cell r="H174">
            <v>1300</v>
          </cell>
        </row>
        <row r="176">
          <cell r="B176" t="str">
            <v>GV.30</v>
          </cell>
          <cell r="C176" t="str">
            <v>Gate valve gun metal 1.25" dia.</v>
          </cell>
          <cell r="D176">
            <v>0</v>
          </cell>
          <cell r="E176">
            <v>0</v>
          </cell>
          <cell r="F176" t="str">
            <v>No.</v>
          </cell>
          <cell r="G176" t="str">
            <v>@</v>
          </cell>
          <cell r="H176">
            <v>1200</v>
          </cell>
        </row>
        <row r="177">
          <cell r="B177" t="str">
            <v>GV.40</v>
          </cell>
          <cell r="C177" t="str">
            <v>Gate valve gun metal 1.50" dia.</v>
          </cell>
          <cell r="D177">
            <v>0</v>
          </cell>
          <cell r="E177">
            <v>0</v>
          </cell>
          <cell r="F177" t="str">
            <v>No.</v>
          </cell>
          <cell r="G177" t="str">
            <v>@</v>
          </cell>
          <cell r="H177">
            <v>1625</v>
          </cell>
        </row>
        <row r="178">
          <cell r="B178" t="str">
            <v>GV.65</v>
          </cell>
          <cell r="C178" t="str">
            <v>Gate valve gun metal 2-1/2" dia.</v>
          </cell>
          <cell r="D178">
            <v>0</v>
          </cell>
          <cell r="E178">
            <v>0</v>
          </cell>
          <cell r="F178" t="str">
            <v>No.</v>
          </cell>
          <cell r="G178" t="str">
            <v>@</v>
          </cell>
          <cell r="H178">
            <v>3525</v>
          </cell>
        </row>
        <row r="179">
          <cell r="B179" t="str">
            <v>GV.75</v>
          </cell>
          <cell r="C179" t="str">
            <v>Gate valve gun metal 3" dia.</v>
          </cell>
          <cell r="D179">
            <v>0</v>
          </cell>
          <cell r="E179">
            <v>0</v>
          </cell>
          <cell r="F179" t="str">
            <v>No.</v>
          </cell>
          <cell r="G179" t="str">
            <v>@</v>
          </cell>
          <cell r="H179">
            <v>5640</v>
          </cell>
        </row>
        <row r="180">
          <cell r="B180" t="str">
            <v>GV.100</v>
          </cell>
          <cell r="C180" t="str">
            <v>Gate valve gun metal 4" dia.</v>
          </cell>
          <cell r="D180">
            <v>0</v>
          </cell>
          <cell r="E180">
            <v>0</v>
          </cell>
          <cell r="F180" t="str">
            <v>No.</v>
          </cell>
          <cell r="G180" t="str">
            <v>@</v>
          </cell>
          <cell r="H180">
            <v>10470</v>
          </cell>
        </row>
        <row r="181">
          <cell r="B181" t="str">
            <v>GI.P30MD</v>
          </cell>
          <cell r="C181" t="str">
            <v>G.I Pipe 1.25" dia (Medium duty)</v>
          </cell>
          <cell r="D181">
            <v>0</v>
          </cell>
          <cell r="E181">
            <v>0</v>
          </cell>
          <cell r="F181" t="str">
            <v>R.M</v>
          </cell>
          <cell r="G181" t="str">
            <v>@</v>
          </cell>
          <cell r="H181">
            <v>540</v>
          </cell>
        </row>
        <row r="182">
          <cell r="B182" t="str">
            <v>GI.P40MD</v>
          </cell>
          <cell r="C182" t="str">
            <v>G.I Pipe 1.50" dia (Medium duty)</v>
          </cell>
          <cell r="D182">
            <v>0</v>
          </cell>
          <cell r="E182">
            <v>0</v>
          </cell>
          <cell r="F182" t="str">
            <v>R.M</v>
          </cell>
          <cell r="G182" t="str">
            <v>@</v>
          </cell>
          <cell r="H182">
            <v>629</v>
          </cell>
        </row>
        <row r="183">
          <cell r="B183" t="str">
            <v>GI.P75MD</v>
          </cell>
          <cell r="C183" t="str">
            <v>G.I Pipe 3" dia (Medium duty)</v>
          </cell>
          <cell r="D183">
            <v>0</v>
          </cell>
          <cell r="E183">
            <v>0</v>
          </cell>
          <cell r="F183" t="str">
            <v>R.M</v>
          </cell>
          <cell r="G183" t="str">
            <v>@</v>
          </cell>
          <cell r="H183">
            <v>1794</v>
          </cell>
        </row>
        <row r="184">
          <cell r="B184" t="str">
            <v>GI.P100MD</v>
          </cell>
          <cell r="C184" t="str">
            <v>G.I Pipe 4" dia (Medium duty)</v>
          </cell>
          <cell r="D184">
            <v>0</v>
          </cell>
          <cell r="E184">
            <v>0</v>
          </cell>
          <cell r="F184" t="str">
            <v>R.M</v>
          </cell>
          <cell r="G184" t="str">
            <v>@</v>
          </cell>
          <cell r="H184">
            <v>2650</v>
          </cell>
        </row>
        <row r="185">
          <cell r="B185" t="str">
            <v>LB.18</v>
          </cell>
          <cell r="C185" t="str">
            <v>Lavatory basin 25" x 18"</v>
          </cell>
          <cell r="D185">
            <v>0</v>
          </cell>
          <cell r="E185">
            <v>0</v>
          </cell>
          <cell r="F185" t="str">
            <v>No.</v>
          </cell>
          <cell r="G185" t="str">
            <v>@</v>
          </cell>
          <cell r="H185">
            <v>6000</v>
          </cell>
        </row>
        <row r="186">
          <cell r="B186" t="str">
            <v>LM</v>
          </cell>
          <cell r="C186" t="str">
            <v xml:space="preserve">Looking mirror </v>
          </cell>
          <cell r="D186">
            <v>0</v>
          </cell>
          <cell r="E186">
            <v>0</v>
          </cell>
          <cell r="F186" t="str">
            <v>Sq.m.</v>
          </cell>
          <cell r="G186" t="str">
            <v>@</v>
          </cell>
          <cell r="H186">
            <v>1400</v>
          </cell>
        </row>
        <row r="187">
          <cell r="B187" t="str">
            <v>MS.P50</v>
          </cell>
          <cell r="C187" t="str">
            <v>M.S Pipe 2" (50mm) dia</v>
          </cell>
          <cell r="D187">
            <v>0</v>
          </cell>
          <cell r="E187">
            <v>0</v>
          </cell>
          <cell r="F187" t="str">
            <v>R.M</v>
          </cell>
          <cell r="G187" t="str">
            <v>@</v>
          </cell>
          <cell r="H187">
            <v>1500</v>
          </cell>
        </row>
        <row r="188">
          <cell r="B188" t="str">
            <v>MS.P100</v>
          </cell>
          <cell r="C188" t="str">
            <v>M.S Pipe 4" (100mm) dia</v>
          </cell>
          <cell r="D188">
            <v>0</v>
          </cell>
          <cell r="E188">
            <v>0</v>
          </cell>
          <cell r="F188" t="str">
            <v>R.M</v>
          </cell>
          <cell r="G188" t="str">
            <v>@</v>
          </cell>
          <cell r="H188">
            <v>4320</v>
          </cell>
        </row>
        <row r="189">
          <cell r="B189" t="str">
            <v>MS.P150</v>
          </cell>
          <cell r="C189" t="str">
            <v>M.S Pipe 6" (150mm) dia</v>
          </cell>
          <cell r="D189">
            <v>0</v>
          </cell>
          <cell r="E189">
            <v>0</v>
          </cell>
          <cell r="F189" t="str">
            <v>R.M</v>
          </cell>
          <cell r="G189" t="str">
            <v>@</v>
          </cell>
          <cell r="H189">
            <v>5250</v>
          </cell>
        </row>
        <row r="190">
          <cell r="B190" t="str">
            <v>PD.W</v>
          </cell>
          <cell r="C190" t="str">
            <v>Pedestal white colour</v>
          </cell>
          <cell r="D190">
            <v>0</v>
          </cell>
          <cell r="E190">
            <v>0</v>
          </cell>
          <cell r="F190" t="str">
            <v>No.</v>
          </cell>
          <cell r="G190" t="str">
            <v>@</v>
          </cell>
          <cell r="H190">
            <v>1500</v>
          </cell>
        </row>
        <row r="191">
          <cell r="B191" t="str">
            <v>PPR.13</v>
          </cell>
          <cell r="C191" t="str">
            <v>PPR Pipe 1/2" (13 mm) outer dia</v>
          </cell>
          <cell r="D191">
            <v>0</v>
          </cell>
          <cell r="E191">
            <v>0</v>
          </cell>
          <cell r="F191" t="str">
            <v>R.M</v>
          </cell>
          <cell r="G191" t="str">
            <v>@</v>
          </cell>
          <cell r="H191">
            <v>125</v>
          </cell>
        </row>
        <row r="192">
          <cell r="B192" t="str">
            <v>PPR.20</v>
          </cell>
          <cell r="C192" t="str">
            <v>PPR Pipe 3/4" (20 mm) outer dia</v>
          </cell>
          <cell r="D192">
            <v>0</v>
          </cell>
          <cell r="E192">
            <v>0</v>
          </cell>
          <cell r="F192" t="str">
            <v>R.M</v>
          </cell>
          <cell r="G192" t="str">
            <v>@</v>
          </cell>
          <cell r="H192">
            <v>185</v>
          </cell>
        </row>
        <row r="193">
          <cell r="B193" t="str">
            <v>PPR.25</v>
          </cell>
          <cell r="C193" t="str">
            <v>PPR Pipe 1" (25 mm) outer dia</v>
          </cell>
          <cell r="D193">
            <v>0</v>
          </cell>
          <cell r="E193">
            <v>0</v>
          </cell>
          <cell r="F193" t="str">
            <v>R.M</v>
          </cell>
          <cell r="G193" t="str">
            <v>@</v>
          </cell>
          <cell r="H193">
            <v>324</v>
          </cell>
        </row>
        <row r="194">
          <cell r="B194" t="str">
            <v>PPR.30</v>
          </cell>
          <cell r="C194" t="str">
            <v>PPR Pipe 1.25" (30 mm) outer dia</v>
          </cell>
          <cell r="D194">
            <v>0</v>
          </cell>
          <cell r="E194">
            <v>0</v>
          </cell>
          <cell r="F194" t="str">
            <v>R.M</v>
          </cell>
          <cell r="G194" t="str">
            <v>@</v>
          </cell>
          <cell r="H194">
            <v>500</v>
          </cell>
        </row>
        <row r="195">
          <cell r="B195" t="str">
            <v>PPR.40</v>
          </cell>
          <cell r="C195" t="str">
            <v>PPR Pipe 1.50" (40 mm) outer dia</v>
          </cell>
          <cell r="D195">
            <v>0</v>
          </cell>
          <cell r="E195">
            <v>0</v>
          </cell>
          <cell r="F195" t="str">
            <v>R.M</v>
          </cell>
          <cell r="G195" t="str">
            <v>@</v>
          </cell>
          <cell r="H195">
            <v>768</v>
          </cell>
        </row>
        <row r="196">
          <cell r="B196" t="str">
            <v>PPR.50</v>
          </cell>
          <cell r="C196" t="str">
            <v>PPR Pipe 2" (50 mm) outer dia</v>
          </cell>
          <cell r="D196">
            <v>0</v>
          </cell>
          <cell r="E196">
            <v>0</v>
          </cell>
          <cell r="F196" t="str">
            <v>R.M</v>
          </cell>
          <cell r="G196" t="str">
            <v>@</v>
          </cell>
          <cell r="H196">
            <v>1179</v>
          </cell>
        </row>
        <row r="197">
          <cell r="B197" t="str">
            <v>PPR.63</v>
          </cell>
          <cell r="C197" t="str">
            <v>PPR Pipe 2.5" (63 mm) outer dia</v>
          </cell>
          <cell r="D197">
            <v>0</v>
          </cell>
          <cell r="E197">
            <v>0</v>
          </cell>
          <cell r="F197" t="str">
            <v>R.M</v>
          </cell>
          <cell r="G197" t="str">
            <v>@</v>
          </cell>
          <cell r="H197">
            <v>1800</v>
          </cell>
        </row>
        <row r="198">
          <cell r="B198" t="str">
            <v>PPR.90</v>
          </cell>
          <cell r="C198" t="str">
            <v>PPR Pipe 3.5" (90 mm) outer dia</v>
          </cell>
          <cell r="D198">
            <v>0</v>
          </cell>
          <cell r="E198">
            <v>0</v>
          </cell>
          <cell r="F198" t="str">
            <v>R.M</v>
          </cell>
          <cell r="G198" t="str">
            <v>@</v>
          </cell>
          <cell r="H198">
            <v>3956</v>
          </cell>
        </row>
        <row r="199">
          <cell r="B199" t="str">
            <v>WC.SC</v>
          </cell>
          <cell r="C199" t="str">
            <v>Seat cover</v>
          </cell>
          <cell r="D199">
            <v>0</v>
          </cell>
          <cell r="E199">
            <v>0</v>
          </cell>
          <cell r="F199" t="str">
            <v>No.</v>
          </cell>
          <cell r="G199" t="str">
            <v>@</v>
          </cell>
          <cell r="H199">
            <v>725</v>
          </cell>
        </row>
        <row r="200">
          <cell r="B200" t="str">
            <v>SI.ST1000</v>
          </cell>
          <cell r="C200" t="str">
            <v xml:space="preserve">Sink stainless steel 42" x 24" </v>
          </cell>
          <cell r="D200">
            <v>0</v>
          </cell>
          <cell r="E200">
            <v>0</v>
          </cell>
          <cell r="F200" t="str">
            <v>No.</v>
          </cell>
          <cell r="G200" t="str">
            <v>@</v>
          </cell>
          <cell r="H200">
            <v>3600</v>
          </cell>
        </row>
        <row r="201">
          <cell r="B201" t="str">
            <v>SI.BCI</v>
          </cell>
          <cell r="C201" t="str">
            <v>Sink bracket C.I.</v>
          </cell>
          <cell r="D201">
            <v>0</v>
          </cell>
          <cell r="E201">
            <v>0</v>
          </cell>
          <cell r="F201" t="str">
            <v>Pair</v>
          </cell>
          <cell r="G201" t="str">
            <v>@</v>
          </cell>
          <cell r="H201">
            <v>400</v>
          </cell>
        </row>
        <row r="202">
          <cell r="B202" t="str">
            <v>SI.PWC</v>
          </cell>
          <cell r="C202" t="str">
            <v>Sink plug with chain</v>
          </cell>
          <cell r="D202">
            <v>0</v>
          </cell>
          <cell r="E202">
            <v>0</v>
          </cell>
          <cell r="F202" t="str">
            <v>No.</v>
          </cell>
          <cell r="G202" t="str">
            <v>@</v>
          </cell>
          <cell r="H202">
            <v>150</v>
          </cell>
        </row>
        <row r="203">
          <cell r="B203" t="str">
            <v>SI.CPBW</v>
          </cell>
          <cell r="C203" t="str">
            <v xml:space="preserve">Sink C.P. brass waste </v>
          </cell>
          <cell r="D203">
            <v>0</v>
          </cell>
          <cell r="E203">
            <v>0</v>
          </cell>
          <cell r="F203" t="str">
            <v>No.</v>
          </cell>
          <cell r="G203" t="str">
            <v>@</v>
          </cell>
          <cell r="H203">
            <v>375</v>
          </cell>
        </row>
        <row r="204">
          <cell r="B204" t="str">
            <v>SI.PT2</v>
          </cell>
          <cell r="C204" t="str">
            <v>Sink pillar tap 2 way</v>
          </cell>
          <cell r="D204">
            <v>0</v>
          </cell>
          <cell r="E204">
            <v>0</v>
          </cell>
          <cell r="F204" t="str">
            <v>No.</v>
          </cell>
          <cell r="G204" t="str">
            <v>@</v>
          </cell>
          <cell r="H204">
            <v>1200</v>
          </cell>
        </row>
        <row r="205">
          <cell r="B205" t="str">
            <v>SH.P</v>
          </cell>
          <cell r="C205" t="str">
            <v>Shelf, plastic with bracket</v>
          </cell>
          <cell r="D205">
            <v>0</v>
          </cell>
          <cell r="E205">
            <v>0</v>
          </cell>
          <cell r="F205" t="str">
            <v>No.</v>
          </cell>
          <cell r="G205">
            <v>0</v>
          </cell>
          <cell r="H205">
            <v>350</v>
          </cell>
        </row>
        <row r="206">
          <cell r="B206" t="str">
            <v>WC.SC13</v>
          </cell>
          <cell r="C206" t="str">
            <v>Stop cock 1/2"</v>
          </cell>
          <cell r="D206">
            <v>0</v>
          </cell>
          <cell r="E206">
            <v>0</v>
          </cell>
          <cell r="F206" t="str">
            <v>No.</v>
          </cell>
          <cell r="G206" t="str">
            <v>@</v>
          </cell>
          <cell r="H206">
            <v>495</v>
          </cell>
        </row>
        <row r="207">
          <cell r="B207" t="str">
            <v>SS.GR</v>
          </cell>
          <cell r="C207" t="str">
            <v>SS grating</v>
          </cell>
          <cell r="D207">
            <v>0</v>
          </cell>
          <cell r="E207">
            <v>0</v>
          </cell>
          <cell r="F207" t="str">
            <v>No.</v>
          </cell>
          <cell r="G207" t="str">
            <v>@</v>
          </cell>
          <cell r="H207">
            <v>500</v>
          </cell>
        </row>
        <row r="208">
          <cell r="B208" t="str">
            <v>UPVC.56</v>
          </cell>
          <cell r="C208" t="str">
            <v>uPVC Pipe 2" (56mm) dia</v>
          </cell>
          <cell r="D208">
            <v>0</v>
          </cell>
          <cell r="E208">
            <v>0</v>
          </cell>
          <cell r="F208" t="str">
            <v>R.M</v>
          </cell>
          <cell r="G208" t="str">
            <v>@</v>
          </cell>
          <cell r="H208">
            <v>268</v>
          </cell>
        </row>
        <row r="209">
          <cell r="B209" t="str">
            <v>UPVC.82</v>
          </cell>
          <cell r="C209" t="str">
            <v>uPVC Pipe 3" (82mm) dia</v>
          </cell>
          <cell r="D209">
            <v>0</v>
          </cell>
          <cell r="E209">
            <v>0</v>
          </cell>
          <cell r="F209" t="str">
            <v>R.M</v>
          </cell>
          <cell r="G209" t="str">
            <v>@</v>
          </cell>
          <cell r="H209">
            <v>458</v>
          </cell>
        </row>
        <row r="210">
          <cell r="B210" t="str">
            <v>UPVC.110</v>
          </cell>
          <cell r="C210" t="str">
            <v>uPVC Pipe 4" (110mm) dia</v>
          </cell>
          <cell r="D210">
            <v>0</v>
          </cell>
          <cell r="E210">
            <v>0</v>
          </cell>
          <cell r="F210" t="str">
            <v>R.M</v>
          </cell>
          <cell r="G210" t="str">
            <v>@</v>
          </cell>
          <cell r="H210">
            <v>747.5</v>
          </cell>
        </row>
        <row r="211">
          <cell r="B211" t="str">
            <v>UPVC.160</v>
          </cell>
          <cell r="C211" t="str">
            <v>uPVC Pipe 6" (160mm) dia</v>
          </cell>
          <cell r="D211">
            <v>0</v>
          </cell>
          <cell r="E211">
            <v>0</v>
          </cell>
          <cell r="F211" t="str">
            <v>R.M</v>
          </cell>
          <cell r="G211" t="str">
            <v>@</v>
          </cell>
          <cell r="H211">
            <v>1590</v>
          </cell>
        </row>
        <row r="212">
          <cell r="B212" t="str">
            <v>UPVC.250</v>
          </cell>
          <cell r="C212" t="str">
            <v>uPVC Pipe 10" dia</v>
          </cell>
          <cell r="D212">
            <v>0</v>
          </cell>
          <cell r="E212">
            <v>0</v>
          </cell>
          <cell r="F212" t="str">
            <v>R.M</v>
          </cell>
          <cell r="G212" t="str">
            <v>@</v>
          </cell>
          <cell r="H212">
            <v>3000</v>
          </cell>
        </row>
        <row r="213">
          <cell r="B213" t="str">
            <v>UPVC.300</v>
          </cell>
          <cell r="C213" t="str">
            <v>uPVC Pipe 12" dia</v>
          </cell>
          <cell r="D213">
            <v>0</v>
          </cell>
          <cell r="E213">
            <v>0</v>
          </cell>
          <cell r="F213" t="str">
            <v>R.M</v>
          </cell>
          <cell r="G213" t="str">
            <v>@</v>
          </cell>
          <cell r="H213">
            <v>4300</v>
          </cell>
        </row>
        <row r="214">
          <cell r="B214" t="str">
            <v>UPVC.PT</v>
          </cell>
          <cell r="C214" t="str">
            <v>uPVC P-Trap</v>
          </cell>
          <cell r="D214">
            <v>0</v>
          </cell>
          <cell r="E214">
            <v>0</v>
          </cell>
          <cell r="F214" t="str">
            <v>No.</v>
          </cell>
          <cell r="G214" t="str">
            <v>@</v>
          </cell>
          <cell r="H214">
            <v>1350</v>
          </cell>
        </row>
        <row r="215">
          <cell r="B215" t="str">
            <v>WB.18W</v>
          </cell>
          <cell r="C215" t="str">
            <v>W.B. 18" (450 mm) white colour</v>
          </cell>
          <cell r="D215">
            <v>0</v>
          </cell>
          <cell r="E215">
            <v>0</v>
          </cell>
          <cell r="F215" t="str">
            <v>No.</v>
          </cell>
          <cell r="G215" t="str">
            <v>@</v>
          </cell>
          <cell r="H215">
            <v>4000</v>
          </cell>
        </row>
        <row r="216">
          <cell r="B216" t="str">
            <v>WB.BK</v>
          </cell>
          <cell r="C216" t="str">
            <v>W.B. bolt kit</v>
          </cell>
          <cell r="D216">
            <v>0</v>
          </cell>
          <cell r="E216">
            <v>0</v>
          </cell>
          <cell r="F216" t="str">
            <v>No.</v>
          </cell>
          <cell r="G216" t="str">
            <v>@</v>
          </cell>
          <cell r="H216">
            <v>375</v>
          </cell>
        </row>
        <row r="217">
          <cell r="B217" t="str">
            <v>WB.SC</v>
          </cell>
          <cell r="C217" t="str">
            <v>W.B. stop cock</v>
          </cell>
          <cell r="D217">
            <v>0</v>
          </cell>
          <cell r="E217">
            <v>0</v>
          </cell>
          <cell r="F217" t="str">
            <v>No.</v>
          </cell>
          <cell r="G217" t="str">
            <v>@</v>
          </cell>
          <cell r="H217">
            <v>1200</v>
          </cell>
        </row>
        <row r="218">
          <cell r="B218" t="str">
            <v>WB.BC</v>
          </cell>
          <cell r="C218" t="str">
            <v>W.B. C.P. brass chain</v>
          </cell>
          <cell r="D218">
            <v>0</v>
          </cell>
          <cell r="E218">
            <v>0</v>
          </cell>
          <cell r="F218" t="str">
            <v>No.</v>
          </cell>
          <cell r="G218" t="str">
            <v>@</v>
          </cell>
          <cell r="H218">
            <v>200</v>
          </cell>
        </row>
        <row r="219">
          <cell r="B219" t="str">
            <v>WC.INW</v>
          </cell>
          <cell r="C219" t="str">
            <v>W.C. Indian 902 white colour</v>
          </cell>
          <cell r="D219">
            <v>0</v>
          </cell>
          <cell r="E219">
            <v>0</v>
          </cell>
          <cell r="F219" t="str">
            <v>No.</v>
          </cell>
          <cell r="G219" t="str">
            <v>@</v>
          </cell>
          <cell r="H219">
            <v>2050</v>
          </cell>
        </row>
        <row r="220">
          <cell r="B220" t="str">
            <v>WC.FCW</v>
          </cell>
          <cell r="C220" t="str">
            <v>W.C. Floride coupled 4030 white colour</v>
          </cell>
          <cell r="D220">
            <v>0</v>
          </cell>
          <cell r="E220">
            <v>0</v>
          </cell>
          <cell r="F220" t="str">
            <v>No.</v>
          </cell>
          <cell r="G220" t="str">
            <v>@</v>
          </cell>
          <cell r="H220">
            <v>6450</v>
          </cell>
        </row>
        <row r="221">
          <cell r="B221" t="str">
            <v>WC.PVCDP</v>
          </cell>
          <cell r="C221" t="str">
            <v>W.C. PVC down pipe</v>
          </cell>
          <cell r="D221">
            <v>0</v>
          </cell>
          <cell r="E221">
            <v>0</v>
          </cell>
          <cell r="F221" t="str">
            <v>No.</v>
          </cell>
          <cell r="G221" t="str">
            <v>@</v>
          </cell>
          <cell r="H221">
            <v>130</v>
          </cell>
        </row>
        <row r="222">
          <cell r="B222" t="str">
            <v>WC.T4</v>
          </cell>
          <cell r="C222" t="str">
            <v>W.C. trap 4"</v>
          </cell>
          <cell r="D222">
            <v>0</v>
          </cell>
          <cell r="E222">
            <v>0</v>
          </cell>
          <cell r="F222" t="str">
            <v>No.</v>
          </cell>
          <cell r="G222" t="str">
            <v>@</v>
          </cell>
          <cell r="H222">
            <v>125</v>
          </cell>
        </row>
        <row r="223">
          <cell r="B223" t="str">
            <v>BGV.20</v>
          </cell>
          <cell r="C223" t="str">
            <v>Ball/ Gate Valve 3/4" (20 mm) dia</v>
          </cell>
          <cell r="D223">
            <v>0</v>
          </cell>
          <cell r="E223">
            <v>0</v>
          </cell>
          <cell r="F223" t="str">
            <v>No.</v>
          </cell>
          <cell r="G223" t="str">
            <v>@</v>
          </cell>
          <cell r="H223">
            <v>750</v>
          </cell>
        </row>
        <row r="224">
          <cell r="B224" t="str">
            <v>BGV.25</v>
          </cell>
          <cell r="C224" t="str">
            <v>Ball/ Gate Valve 1" (25 mm) dia</v>
          </cell>
          <cell r="D224">
            <v>0</v>
          </cell>
          <cell r="E224">
            <v>0</v>
          </cell>
          <cell r="F224" t="str">
            <v>No.</v>
          </cell>
          <cell r="G224" t="str">
            <v>@</v>
          </cell>
          <cell r="H224">
            <v>1100</v>
          </cell>
        </row>
        <row r="225">
          <cell r="B225" t="str">
            <v>B.BC12</v>
          </cell>
          <cell r="C225" t="str">
            <v>Brass bib/stop cock 1/2" dia.</v>
          </cell>
          <cell r="D225">
            <v>0</v>
          </cell>
          <cell r="E225">
            <v>0</v>
          </cell>
          <cell r="F225" t="str">
            <v>No.</v>
          </cell>
          <cell r="G225" t="str">
            <v>@</v>
          </cell>
          <cell r="H225">
            <v>200</v>
          </cell>
        </row>
        <row r="228">
          <cell r="B228" t="str">
            <v>CI.P150</v>
          </cell>
          <cell r="C228" t="str">
            <v>C.I Pipe 6" (150 mm) dia</v>
          </cell>
          <cell r="D228">
            <v>0</v>
          </cell>
          <cell r="E228">
            <v>0</v>
          </cell>
          <cell r="F228" t="str">
            <v>R.M.</v>
          </cell>
          <cell r="G228" t="str">
            <v>@</v>
          </cell>
          <cell r="H228">
            <v>6923.5</v>
          </cell>
        </row>
        <row r="229">
          <cell r="B229" t="str">
            <v>CI.P200</v>
          </cell>
          <cell r="C229" t="str">
            <v>C.I Pipe 8" (200 mm) dia</v>
          </cell>
          <cell r="D229">
            <v>0</v>
          </cell>
          <cell r="E229">
            <v>0</v>
          </cell>
          <cell r="F229" t="str">
            <v>R.M.</v>
          </cell>
          <cell r="G229" t="str">
            <v>@</v>
          </cell>
          <cell r="H229">
            <v>9453</v>
          </cell>
        </row>
        <row r="230">
          <cell r="B230" t="str">
            <v>CI.P250</v>
          </cell>
          <cell r="C230" t="str">
            <v>C.I Pipe 10" (250 mm) dia</v>
          </cell>
          <cell r="D230">
            <v>0</v>
          </cell>
          <cell r="E230">
            <v>0</v>
          </cell>
          <cell r="F230" t="str">
            <v>R.M.</v>
          </cell>
          <cell r="G230" t="str">
            <v>@</v>
          </cell>
          <cell r="H230">
            <v>11344</v>
          </cell>
        </row>
        <row r="231">
          <cell r="B231" t="str">
            <v>CI.SV150</v>
          </cell>
          <cell r="C231" t="str">
            <v xml:space="preserve">C.I. sluice valve 150 mm dia </v>
          </cell>
          <cell r="D231">
            <v>0</v>
          </cell>
          <cell r="E231">
            <v>0</v>
          </cell>
          <cell r="F231" t="str">
            <v>No.</v>
          </cell>
          <cell r="G231" t="str">
            <v>@</v>
          </cell>
          <cell r="H231">
            <v>5094</v>
          </cell>
        </row>
        <row r="232">
          <cell r="B232" t="str">
            <v>CI.SV225</v>
          </cell>
          <cell r="C232" t="str">
            <v xml:space="preserve">C.I. sluice valve 225 mm dia </v>
          </cell>
          <cell r="D232">
            <v>0</v>
          </cell>
          <cell r="E232">
            <v>0</v>
          </cell>
          <cell r="F232" t="str">
            <v>No.</v>
          </cell>
          <cell r="G232" t="str">
            <v>@</v>
          </cell>
          <cell r="H232">
            <v>9700</v>
          </cell>
        </row>
        <row r="233">
          <cell r="B233" t="str">
            <v>CI.GT4</v>
          </cell>
          <cell r="C233" t="str">
            <v>C.I. gully trap 6" x 6" x 4"</v>
          </cell>
          <cell r="D233">
            <v>0</v>
          </cell>
          <cell r="E233">
            <v>0</v>
          </cell>
          <cell r="F233" t="str">
            <v>No.</v>
          </cell>
          <cell r="G233" t="str">
            <v>@</v>
          </cell>
          <cell r="H233">
            <v>454</v>
          </cell>
        </row>
        <row r="238">
          <cell r="B238" t="str">
            <v>CP.SNCS</v>
          </cell>
          <cell r="C238" t="str">
            <v>C.P. swan neck cock single way</v>
          </cell>
          <cell r="D238">
            <v>0</v>
          </cell>
          <cell r="E238">
            <v>0</v>
          </cell>
          <cell r="F238" t="str">
            <v>No.</v>
          </cell>
          <cell r="G238" t="str">
            <v>@</v>
          </cell>
          <cell r="H238">
            <v>1300</v>
          </cell>
        </row>
        <row r="239">
          <cell r="B239" t="str">
            <v>DI.P150</v>
          </cell>
          <cell r="C239" t="str">
            <v>D.I Pipe 150 mm dia</v>
          </cell>
          <cell r="D239">
            <v>0</v>
          </cell>
          <cell r="E239">
            <v>0</v>
          </cell>
          <cell r="F239" t="str">
            <v>R.M.</v>
          </cell>
          <cell r="G239" t="str">
            <v>@</v>
          </cell>
          <cell r="H239">
            <v>9078.7999999999993</v>
          </cell>
        </row>
        <row r="240">
          <cell r="B240" t="str">
            <v>DI.P250</v>
          </cell>
          <cell r="C240" t="str">
            <v>D.I Pipe 250 mm dia</v>
          </cell>
          <cell r="D240">
            <v>0</v>
          </cell>
          <cell r="E240">
            <v>0</v>
          </cell>
          <cell r="F240" t="str">
            <v>R.M.</v>
          </cell>
          <cell r="G240" t="str">
            <v>@</v>
          </cell>
          <cell r="H240">
            <v>13087.2</v>
          </cell>
        </row>
        <row r="242">
          <cell r="B242" t="str">
            <v>GV.13</v>
          </cell>
          <cell r="C242" t="str">
            <v>Gate valve gun metal 1/2" dia.</v>
          </cell>
          <cell r="D242">
            <v>0</v>
          </cell>
          <cell r="E242">
            <v>0</v>
          </cell>
          <cell r="F242" t="str">
            <v>No.</v>
          </cell>
          <cell r="G242" t="str">
            <v>@</v>
          </cell>
          <cell r="H242">
            <v>225</v>
          </cell>
        </row>
        <row r="243">
          <cell r="B243" t="str">
            <v>GV.20</v>
          </cell>
          <cell r="C243" t="str">
            <v>Gate valve gun metal 3/4" dia.</v>
          </cell>
          <cell r="D243">
            <v>0</v>
          </cell>
          <cell r="E243">
            <v>0</v>
          </cell>
          <cell r="F243" t="str">
            <v>No.</v>
          </cell>
          <cell r="G243" t="str">
            <v>@</v>
          </cell>
          <cell r="H243">
            <v>300</v>
          </cell>
        </row>
        <row r="244">
          <cell r="B244" t="str">
            <v>GV.50</v>
          </cell>
          <cell r="C244" t="str">
            <v>Gate valve gun metal 2" dia.</v>
          </cell>
          <cell r="D244">
            <v>0</v>
          </cell>
          <cell r="E244">
            <v>0</v>
          </cell>
          <cell r="F244" t="str">
            <v>No.</v>
          </cell>
          <cell r="G244" t="str">
            <v>@</v>
          </cell>
          <cell r="H244">
            <v>1440</v>
          </cell>
        </row>
        <row r="245">
          <cell r="B245" t="str">
            <v>GV.150</v>
          </cell>
          <cell r="C245" t="str">
            <v>Gate valve gun metal 6" dia.</v>
          </cell>
          <cell r="D245">
            <v>0</v>
          </cell>
          <cell r="E245">
            <v>0</v>
          </cell>
          <cell r="F245" t="str">
            <v>No.</v>
          </cell>
          <cell r="G245" t="str">
            <v>@</v>
          </cell>
          <cell r="H245">
            <v>5500</v>
          </cell>
        </row>
        <row r="246">
          <cell r="B246" t="str">
            <v>GL.SH</v>
          </cell>
          <cell r="C246" t="str">
            <v>Glass shelf with brackets</v>
          </cell>
          <cell r="D246">
            <v>0</v>
          </cell>
          <cell r="E246">
            <v>0</v>
          </cell>
          <cell r="F246" t="str">
            <v>No.</v>
          </cell>
          <cell r="G246" t="str">
            <v>@</v>
          </cell>
          <cell r="H246">
            <v>2350</v>
          </cell>
        </row>
        <row r="247">
          <cell r="B247" t="str">
            <v>GI.65</v>
          </cell>
          <cell r="C247" t="str">
            <v>G.I Pipe 2.5" dia</v>
          </cell>
          <cell r="D247">
            <v>0</v>
          </cell>
          <cell r="E247">
            <v>0</v>
          </cell>
          <cell r="F247" t="str">
            <v>R.M</v>
          </cell>
          <cell r="G247" t="str">
            <v>@</v>
          </cell>
          <cell r="H247">
            <v>1100</v>
          </cell>
        </row>
        <row r="248">
          <cell r="B248" t="str">
            <v>GI.P50MD</v>
          </cell>
          <cell r="C248" t="str">
            <v>G.I Pipe 2" dia (Medium duty)</v>
          </cell>
          <cell r="D248">
            <v>0</v>
          </cell>
          <cell r="E248">
            <v>0</v>
          </cell>
          <cell r="F248" t="str">
            <v>R.M</v>
          </cell>
          <cell r="G248" t="str">
            <v>@</v>
          </cell>
          <cell r="H248">
            <v>515</v>
          </cell>
        </row>
        <row r="249">
          <cell r="B249" t="str">
            <v>GI.G</v>
          </cell>
          <cell r="C249" t="str">
            <v>Grating G.I.</v>
          </cell>
          <cell r="D249">
            <v>0</v>
          </cell>
          <cell r="E249">
            <v>0</v>
          </cell>
          <cell r="F249" t="str">
            <v>No.</v>
          </cell>
          <cell r="G249" t="str">
            <v>@</v>
          </cell>
          <cell r="H249">
            <v>350</v>
          </cell>
        </row>
        <row r="256">
          <cell r="B256" t="str">
            <v>PT4G</v>
          </cell>
          <cell r="C256" t="str">
            <v>P. trap  4", glazed</v>
          </cell>
          <cell r="D256">
            <v>0</v>
          </cell>
          <cell r="E256">
            <v>0</v>
          </cell>
          <cell r="F256" t="str">
            <v>No.</v>
          </cell>
          <cell r="G256" t="str">
            <v>@</v>
          </cell>
          <cell r="H256">
            <v>600</v>
          </cell>
        </row>
        <row r="257">
          <cell r="B257" t="str">
            <v>RCC.P225B</v>
          </cell>
          <cell r="C257" t="str">
            <v>Pipe RCC 225 mm dia</v>
          </cell>
          <cell r="D257">
            <v>0</v>
          </cell>
          <cell r="E257">
            <v>0</v>
          </cell>
          <cell r="F257" t="str">
            <v>R.M</v>
          </cell>
          <cell r="G257" t="str">
            <v>@</v>
          </cell>
          <cell r="H257">
            <v>500</v>
          </cell>
        </row>
        <row r="260">
          <cell r="B260" t="str">
            <v>SO.DCP</v>
          </cell>
          <cell r="C260" t="str">
            <v xml:space="preserve">Soap dish C.P. </v>
          </cell>
          <cell r="D260">
            <v>0</v>
          </cell>
          <cell r="E260">
            <v>0</v>
          </cell>
          <cell r="F260" t="str">
            <v>No.</v>
          </cell>
          <cell r="G260" t="str">
            <v>@</v>
          </cell>
          <cell r="H260">
            <v>600</v>
          </cell>
        </row>
        <row r="266">
          <cell r="B266" t="str">
            <v>UPVC.200</v>
          </cell>
          <cell r="C266" t="str">
            <v>uPVC Pipe 8" dia</v>
          </cell>
          <cell r="D266">
            <v>0</v>
          </cell>
          <cell r="E266">
            <v>0</v>
          </cell>
          <cell r="F266" t="str">
            <v>R.M</v>
          </cell>
          <cell r="G266" t="str">
            <v>@</v>
          </cell>
          <cell r="H266">
            <v>2460</v>
          </cell>
        </row>
        <row r="267">
          <cell r="B267" t="str">
            <v>WB.24W</v>
          </cell>
          <cell r="C267" t="str">
            <v>W.B. 24" white colour ICL  Futura 2041/60</v>
          </cell>
          <cell r="D267">
            <v>0</v>
          </cell>
          <cell r="E267">
            <v>0</v>
          </cell>
          <cell r="F267" t="str">
            <v>No.</v>
          </cell>
          <cell r="G267" t="str">
            <v>@</v>
          </cell>
          <cell r="H267">
            <v>2400</v>
          </cell>
        </row>
        <row r="268">
          <cell r="B268" t="str">
            <v>WB.26W</v>
          </cell>
          <cell r="C268" t="str">
            <v>W.B. 26" white colour ICL 2032/66</v>
          </cell>
          <cell r="D268">
            <v>0</v>
          </cell>
          <cell r="E268">
            <v>0</v>
          </cell>
          <cell r="F268" t="str">
            <v>No.</v>
          </cell>
          <cell r="G268" t="str">
            <v>@</v>
          </cell>
          <cell r="H268">
            <v>2600</v>
          </cell>
        </row>
        <row r="271">
          <cell r="B271" t="str">
            <v>EC1.5SC</v>
          </cell>
          <cell r="C271" t="str">
            <v xml:space="preserve">1.5 sq.mm single core </v>
          </cell>
          <cell r="D271">
            <v>0</v>
          </cell>
          <cell r="E271">
            <v>0</v>
          </cell>
          <cell r="F271" t="str">
            <v>R.M.</v>
          </cell>
          <cell r="G271" t="str">
            <v>@</v>
          </cell>
          <cell r="H271">
            <v>28.166666666666668</v>
          </cell>
        </row>
        <row r="272">
          <cell r="B272" t="str">
            <v>EC2.5SC</v>
          </cell>
          <cell r="C272" t="str">
            <v xml:space="preserve">2.5 sq.mm single core </v>
          </cell>
          <cell r="D272">
            <v>0</v>
          </cell>
          <cell r="E272">
            <v>0</v>
          </cell>
          <cell r="F272" t="str">
            <v>R.M.</v>
          </cell>
          <cell r="G272" t="str">
            <v>@</v>
          </cell>
          <cell r="H272">
            <v>45.5</v>
          </cell>
        </row>
        <row r="273">
          <cell r="B273" t="str">
            <v>EC4SC</v>
          </cell>
          <cell r="C273" t="str">
            <v>4 Sq.mm single core</v>
          </cell>
          <cell r="D273">
            <v>0</v>
          </cell>
          <cell r="E273">
            <v>0</v>
          </cell>
          <cell r="F273" t="str">
            <v>R.M.</v>
          </cell>
          <cell r="G273" t="str">
            <v>@</v>
          </cell>
          <cell r="H273">
            <v>62.333333333333336</v>
          </cell>
        </row>
        <row r="274">
          <cell r="B274" t="str">
            <v>EC25FC</v>
          </cell>
          <cell r="C274" t="str">
            <v>25 Sq.mm 4 core cables</v>
          </cell>
          <cell r="D274">
            <v>0</v>
          </cell>
          <cell r="E274">
            <v>0</v>
          </cell>
          <cell r="F274" t="str">
            <v>R.M.</v>
          </cell>
          <cell r="G274" t="str">
            <v>@</v>
          </cell>
          <cell r="H274">
            <v>1302</v>
          </cell>
        </row>
        <row r="275">
          <cell r="B275" t="str">
            <v>EC70FC</v>
          </cell>
          <cell r="C275" t="str">
            <v>70 Sq.mm 4 core cables</v>
          </cell>
          <cell r="D275">
            <v>0</v>
          </cell>
          <cell r="E275">
            <v>0</v>
          </cell>
          <cell r="F275" t="str">
            <v>R.M.</v>
          </cell>
          <cell r="G275" t="str">
            <v>@</v>
          </cell>
          <cell r="H275">
            <v>3452</v>
          </cell>
        </row>
        <row r="276">
          <cell r="B276" t="str">
            <v>EC95FC</v>
          </cell>
          <cell r="C276" t="str">
            <v>95 Sq.mm 4 core cables</v>
          </cell>
          <cell r="D276">
            <v>0</v>
          </cell>
          <cell r="E276">
            <v>0</v>
          </cell>
          <cell r="F276" t="str">
            <v>R.M.</v>
          </cell>
          <cell r="G276" t="str">
            <v>@</v>
          </cell>
          <cell r="H276">
            <v>4779</v>
          </cell>
        </row>
        <row r="277">
          <cell r="B277" t="str">
            <v>B.BOLT</v>
          </cell>
          <cell r="C277" t="str">
            <v xml:space="preserve">Brass bolts </v>
          </cell>
          <cell r="D277">
            <v>0</v>
          </cell>
          <cell r="E277">
            <v>0</v>
          </cell>
          <cell r="F277" t="str">
            <v>No.</v>
          </cell>
          <cell r="G277" t="str">
            <v>@</v>
          </cell>
          <cell r="H277">
            <v>135</v>
          </cell>
        </row>
        <row r="279">
          <cell r="B279" t="str">
            <v>CI.C24</v>
          </cell>
          <cell r="C279" t="str">
            <v xml:space="preserve">C.I. cover and frame 24" size medium duty </v>
          </cell>
          <cell r="D279">
            <v>0</v>
          </cell>
          <cell r="E279">
            <v>0</v>
          </cell>
          <cell r="F279" t="str">
            <v>No.</v>
          </cell>
          <cell r="G279" t="str">
            <v>@</v>
          </cell>
          <cell r="H279">
            <v>1800</v>
          </cell>
        </row>
        <row r="280">
          <cell r="B280" t="str">
            <v>E.B1</v>
          </cell>
          <cell r="C280" t="str">
            <v>Electric plastic box with plate single hole</v>
          </cell>
          <cell r="D280">
            <v>0</v>
          </cell>
          <cell r="E280">
            <v>0</v>
          </cell>
          <cell r="F280" t="str">
            <v>No.</v>
          </cell>
          <cell r="G280" t="str">
            <v>@</v>
          </cell>
          <cell r="H280">
            <v>37.5</v>
          </cell>
        </row>
        <row r="281">
          <cell r="B281" t="str">
            <v>E.B2</v>
          </cell>
          <cell r="C281" t="str">
            <v>Electric plastic box with plate two to three holes</v>
          </cell>
          <cell r="D281">
            <v>0</v>
          </cell>
          <cell r="E281">
            <v>0</v>
          </cell>
          <cell r="F281" t="str">
            <v>No.</v>
          </cell>
          <cell r="G281" t="str">
            <v>@</v>
          </cell>
          <cell r="H281">
            <v>45</v>
          </cell>
        </row>
        <row r="282">
          <cell r="B282" t="str">
            <v>E.FB</v>
          </cell>
          <cell r="C282" t="str">
            <v>Electric fan bracket</v>
          </cell>
          <cell r="D282">
            <v>0</v>
          </cell>
          <cell r="E282">
            <v>0</v>
          </cell>
          <cell r="F282" t="str">
            <v>No.</v>
          </cell>
          <cell r="G282" t="str">
            <v>@</v>
          </cell>
          <cell r="H282">
            <v>2100</v>
          </cell>
        </row>
        <row r="283">
          <cell r="B283" t="str">
            <v>ECW</v>
          </cell>
          <cell r="C283" t="str">
            <v>Electrolytic copper wire</v>
          </cell>
          <cell r="D283">
            <v>0</v>
          </cell>
          <cell r="E283">
            <v>0</v>
          </cell>
          <cell r="F283" t="str">
            <v>Kg.</v>
          </cell>
          <cell r="G283" t="str">
            <v>@</v>
          </cell>
          <cell r="H283">
            <v>907.5</v>
          </cell>
        </row>
        <row r="284">
          <cell r="B284" t="str">
            <v>E.TLS</v>
          </cell>
          <cell r="C284" t="str">
            <v>Flourescent tube light 40W, Single</v>
          </cell>
          <cell r="D284">
            <v>0</v>
          </cell>
          <cell r="E284">
            <v>0</v>
          </cell>
          <cell r="F284" t="str">
            <v>No.</v>
          </cell>
          <cell r="G284" t="str">
            <v>@</v>
          </cell>
          <cell r="H284">
            <v>900</v>
          </cell>
        </row>
        <row r="285">
          <cell r="B285" t="str">
            <v>E.PBOX</v>
          </cell>
          <cell r="C285" t="str">
            <v>Plastic box</v>
          </cell>
          <cell r="D285">
            <v>0</v>
          </cell>
          <cell r="E285">
            <v>0</v>
          </cell>
          <cell r="F285" t="str">
            <v>No.</v>
          </cell>
          <cell r="G285" t="str">
            <v>@</v>
          </cell>
          <cell r="H285">
            <v>97.5</v>
          </cell>
        </row>
        <row r="286">
          <cell r="B286" t="str">
            <v>PVC.CP20</v>
          </cell>
          <cell r="C286" t="str">
            <v>P.V.C. conduit  pipe 20 mm dia</v>
          </cell>
          <cell r="D286">
            <v>0</v>
          </cell>
          <cell r="E286">
            <v>0</v>
          </cell>
          <cell r="F286" t="str">
            <v>R.M.</v>
          </cell>
          <cell r="G286" t="str">
            <v>@</v>
          </cell>
          <cell r="H286">
            <v>35</v>
          </cell>
        </row>
        <row r="287">
          <cell r="B287" t="str">
            <v>PVC.CP25</v>
          </cell>
          <cell r="C287" t="str">
            <v>P.V.C. conduit  pipe 25 mm dia</v>
          </cell>
          <cell r="D287">
            <v>0</v>
          </cell>
          <cell r="E287">
            <v>0</v>
          </cell>
          <cell r="F287" t="str">
            <v>R.M.</v>
          </cell>
          <cell r="G287" t="str">
            <v>@</v>
          </cell>
          <cell r="H287">
            <v>47</v>
          </cell>
        </row>
        <row r="288">
          <cell r="B288" t="str">
            <v>PVC.CP40</v>
          </cell>
          <cell r="C288" t="str">
            <v>P.V.C. conduit  pipe 40 mm dia</v>
          </cell>
          <cell r="D288">
            <v>0</v>
          </cell>
          <cell r="E288">
            <v>0</v>
          </cell>
          <cell r="F288" t="str">
            <v>R.M.</v>
          </cell>
          <cell r="G288" t="str">
            <v>@</v>
          </cell>
          <cell r="H288">
            <v>91</v>
          </cell>
        </row>
        <row r="289">
          <cell r="B289" t="str">
            <v>PVC.CP50</v>
          </cell>
          <cell r="C289" t="str">
            <v>P.V.C. conduit  pipe 50 mm dia</v>
          </cell>
          <cell r="D289">
            <v>0</v>
          </cell>
          <cell r="E289">
            <v>0</v>
          </cell>
          <cell r="F289" t="str">
            <v>R.M.</v>
          </cell>
          <cell r="G289" t="str">
            <v>@</v>
          </cell>
          <cell r="H289">
            <v>128</v>
          </cell>
        </row>
        <row r="290">
          <cell r="B290" t="str">
            <v>E.S1G</v>
          </cell>
          <cell r="C290" t="str">
            <v>Switch 1 gang</v>
          </cell>
          <cell r="D290">
            <v>0</v>
          </cell>
          <cell r="E290">
            <v>0</v>
          </cell>
          <cell r="F290" t="str">
            <v>No.</v>
          </cell>
          <cell r="G290" t="str">
            <v>@</v>
          </cell>
          <cell r="H290">
            <v>186</v>
          </cell>
        </row>
        <row r="291">
          <cell r="B291" t="str">
            <v>E.S2G</v>
          </cell>
          <cell r="C291" t="str">
            <v>Switch 2 gang</v>
          </cell>
          <cell r="D291">
            <v>0</v>
          </cell>
          <cell r="E291">
            <v>0</v>
          </cell>
          <cell r="F291" t="str">
            <v>No.</v>
          </cell>
          <cell r="G291" t="str">
            <v>@</v>
          </cell>
          <cell r="H291">
            <v>228</v>
          </cell>
        </row>
        <row r="292">
          <cell r="B292" t="str">
            <v>E.S3G</v>
          </cell>
          <cell r="C292" t="str">
            <v>Switch 3 gang</v>
          </cell>
          <cell r="D292">
            <v>0</v>
          </cell>
          <cell r="E292">
            <v>0</v>
          </cell>
          <cell r="F292" t="str">
            <v>No.</v>
          </cell>
          <cell r="G292" t="str">
            <v>@</v>
          </cell>
          <cell r="H292">
            <v>261</v>
          </cell>
        </row>
        <row r="293">
          <cell r="B293" t="str">
            <v>E.S4G</v>
          </cell>
          <cell r="C293" t="str">
            <v>Switch 4 gang</v>
          </cell>
          <cell r="D293">
            <v>0</v>
          </cell>
          <cell r="E293">
            <v>0</v>
          </cell>
          <cell r="F293" t="str">
            <v>No.</v>
          </cell>
          <cell r="G293" t="str">
            <v>@</v>
          </cell>
          <cell r="H293">
            <v>308</v>
          </cell>
        </row>
        <row r="294">
          <cell r="B294" t="str">
            <v>E.SS5</v>
          </cell>
          <cell r="C294" t="str">
            <v>Switch socket 5 Amp.</v>
          </cell>
          <cell r="D294">
            <v>0</v>
          </cell>
          <cell r="E294">
            <v>0</v>
          </cell>
          <cell r="F294" t="str">
            <v>No.</v>
          </cell>
          <cell r="G294" t="str">
            <v>@</v>
          </cell>
          <cell r="H294">
            <v>335</v>
          </cell>
        </row>
        <row r="295">
          <cell r="B295" t="str">
            <v>E.SS15</v>
          </cell>
          <cell r="C295" t="str">
            <v>Switch socket 15 Amp.</v>
          </cell>
          <cell r="D295">
            <v>0</v>
          </cell>
          <cell r="E295">
            <v>0</v>
          </cell>
          <cell r="F295" t="str">
            <v>No.</v>
          </cell>
          <cell r="G295" t="str">
            <v>@</v>
          </cell>
          <cell r="H295">
            <v>361</v>
          </cell>
        </row>
        <row r="296">
          <cell r="B296" t="str">
            <v>E.TLRM</v>
          </cell>
          <cell r="C296" t="str">
            <v>T. light 4 - 20W recessed mounted, metal louver</v>
          </cell>
          <cell r="D296">
            <v>0</v>
          </cell>
          <cell r="E296">
            <v>0</v>
          </cell>
          <cell r="F296" t="str">
            <v>No.</v>
          </cell>
          <cell r="G296" t="str">
            <v>@</v>
          </cell>
          <cell r="H296">
            <v>5225</v>
          </cell>
        </row>
        <row r="297">
          <cell r="B297" t="str">
            <v>E.TLRP</v>
          </cell>
          <cell r="C297" t="str">
            <v>T. light 40W recessed mounted, plastic louver</v>
          </cell>
          <cell r="D297">
            <v>0</v>
          </cell>
          <cell r="E297">
            <v>0</v>
          </cell>
          <cell r="F297" t="str">
            <v>No.</v>
          </cell>
          <cell r="G297" t="str">
            <v>@</v>
          </cell>
          <cell r="H297">
            <v>4550</v>
          </cell>
        </row>
        <row r="298">
          <cell r="B298" t="str">
            <v>E.WB</v>
          </cell>
          <cell r="C298" t="str">
            <v>Wall bolts</v>
          </cell>
          <cell r="D298">
            <v>0</v>
          </cell>
          <cell r="E298">
            <v>0</v>
          </cell>
          <cell r="F298" t="str">
            <v>No.</v>
          </cell>
          <cell r="G298" t="str">
            <v>@</v>
          </cell>
          <cell r="H298">
            <v>75</v>
          </cell>
        </row>
        <row r="299">
          <cell r="B299" t="str">
            <v>TRA.630</v>
          </cell>
          <cell r="C299" t="str">
            <v xml:space="preserve">Electric power transformer 630 KVA </v>
          </cell>
          <cell r="D299">
            <v>0</v>
          </cell>
          <cell r="E299">
            <v>0</v>
          </cell>
          <cell r="F299" t="str">
            <v>No.</v>
          </cell>
          <cell r="G299" t="str">
            <v>@</v>
          </cell>
          <cell r="H299">
            <v>1190000</v>
          </cell>
        </row>
        <row r="300">
          <cell r="B300" t="str">
            <v>E.CIS6W</v>
          </cell>
          <cell r="C300" t="str">
            <v xml:space="preserve">Ceiling speaker 6 watts </v>
          </cell>
          <cell r="D300">
            <v>0</v>
          </cell>
          <cell r="E300">
            <v>0</v>
          </cell>
          <cell r="F300" t="str">
            <v>No.</v>
          </cell>
          <cell r="G300" t="str">
            <v>@</v>
          </cell>
          <cell r="H300">
            <v>2925</v>
          </cell>
        </row>
        <row r="301">
          <cell r="B301" t="str">
            <v>E.COS36W</v>
          </cell>
          <cell r="C301" t="str">
            <v>Column speaker 36 watts</v>
          </cell>
          <cell r="D301">
            <v>0</v>
          </cell>
          <cell r="E301">
            <v>0</v>
          </cell>
          <cell r="F301" t="str">
            <v>No.</v>
          </cell>
          <cell r="G301" t="str">
            <v>@</v>
          </cell>
          <cell r="H301">
            <v>21001.5</v>
          </cell>
        </row>
        <row r="302">
          <cell r="B302" t="str">
            <v>E.AMP1000W</v>
          </cell>
          <cell r="C302" t="str">
            <v>Amplifier 1000 Watt</v>
          </cell>
          <cell r="D302">
            <v>0</v>
          </cell>
          <cell r="E302">
            <v>0</v>
          </cell>
          <cell r="F302" t="str">
            <v>No.</v>
          </cell>
          <cell r="G302" t="str">
            <v>@</v>
          </cell>
          <cell r="H302">
            <v>162630</v>
          </cell>
        </row>
        <row r="303">
          <cell r="B303" t="str">
            <v>E.PAJB</v>
          </cell>
          <cell r="C303" t="str">
            <v>Public address junction boxes 4" x 7"</v>
          </cell>
          <cell r="D303">
            <v>0</v>
          </cell>
          <cell r="E303">
            <v>0</v>
          </cell>
          <cell r="F303" t="str">
            <v>No.</v>
          </cell>
          <cell r="G303" t="str">
            <v>@</v>
          </cell>
          <cell r="H303">
            <v>4811</v>
          </cell>
        </row>
        <row r="304">
          <cell r="B304" t="str">
            <v>PVC.CP100</v>
          </cell>
          <cell r="C304" t="str">
            <v>P.V.C. conduit  pipe 100 mm dia</v>
          </cell>
          <cell r="D304">
            <v>0</v>
          </cell>
          <cell r="E304">
            <v>0</v>
          </cell>
          <cell r="F304" t="str">
            <v>R.M.</v>
          </cell>
          <cell r="G304" t="str">
            <v>@</v>
          </cell>
          <cell r="H304">
            <v>260.76</v>
          </cell>
        </row>
        <row r="305">
          <cell r="B305" t="str">
            <v>PVC.CP150</v>
          </cell>
          <cell r="C305" t="str">
            <v>P.V.C. conduit  pipe 150 mm dia</v>
          </cell>
          <cell r="D305">
            <v>0</v>
          </cell>
          <cell r="E305">
            <v>0</v>
          </cell>
          <cell r="F305" t="str">
            <v>R.M.</v>
          </cell>
          <cell r="G305" t="str">
            <v>@</v>
          </cell>
          <cell r="H305">
            <v>770.8</v>
          </cell>
        </row>
        <row r="306">
          <cell r="B306" t="str">
            <v>EC1.5TC</v>
          </cell>
          <cell r="C306" t="str">
            <v>1.5 Sq.mm cable 2 core cable</v>
          </cell>
          <cell r="D306">
            <v>0</v>
          </cell>
          <cell r="E306">
            <v>0</v>
          </cell>
          <cell r="F306" t="str">
            <v>R.M.</v>
          </cell>
          <cell r="G306" t="str">
            <v>@</v>
          </cell>
          <cell r="H306">
            <v>94</v>
          </cell>
        </row>
        <row r="307">
          <cell r="B307" t="str">
            <v>EC2.53C</v>
          </cell>
          <cell r="C307" t="str">
            <v>2.5 Sq.mm cable 3 core cable</v>
          </cell>
          <cell r="D307">
            <v>0</v>
          </cell>
          <cell r="E307">
            <v>0</v>
          </cell>
          <cell r="F307" t="str">
            <v>R.M.</v>
          </cell>
          <cell r="G307" t="str">
            <v>@</v>
          </cell>
          <cell r="H307">
            <v>186</v>
          </cell>
        </row>
        <row r="308">
          <cell r="B308" t="str">
            <v>EC70.3C</v>
          </cell>
          <cell r="C308" t="str">
            <v>70 Sq.mm cable 3 core cable</v>
          </cell>
          <cell r="D308">
            <v>0</v>
          </cell>
          <cell r="E308">
            <v>0</v>
          </cell>
          <cell r="F308" t="str">
            <v>R.M.</v>
          </cell>
          <cell r="G308" t="str">
            <v>@</v>
          </cell>
          <cell r="H308">
            <v>1791</v>
          </cell>
        </row>
        <row r="309">
          <cell r="B309" t="str">
            <v>EC6FC</v>
          </cell>
          <cell r="C309" t="str">
            <v>6 Sq.mm cable 4 core cable</v>
          </cell>
          <cell r="D309">
            <v>0</v>
          </cell>
          <cell r="E309">
            <v>0</v>
          </cell>
          <cell r="F309" t="str">
            <v>R.M.</v>
          </cell>
          <cell r="G309" t="str">
            <v>@</v>
          </cell>
          <cell r="H309">
            <v>399.38888888888891</v>
          </cell>
        </row>
        <row r="310">
          <cell r="B310" t="str">
            <v>EC120FC</v>
          </cell>
          <cell r="C310" t="str">
            <v>120 Sq.mm cable 4 core cable</v>
          </cell>
          <cell r="D310">
            <v>0</v>
          </cell>
          <cell r="E310">
            <v>0</v>
          </cell>
          <cell r="F310" t="str">
            <v>R.M.</v>
          </cell>
          <cell r="G310" t="str">
            <v>@</v>
          </cell>
          <cell r="H310">
            <v>6011</v>
          </cell>
        </row>
        <row r="311">
          <cell r="B311" t="str">
            <v>EC150FC</v>
          </cell>
          <cell r="C311" t="str">
            <v>150 Sq.mm cable 4 core cable</v>
          </cell>
          <cell r="D311">
            <v>0</v>
          </cell>
          <cell r="E311">
            <v>0</v>
          </cell>
          <cell r="F311" t="str">
            <v>R.M.</v>
          </cell>
          <cell r="G311" t="str">
            <v>@</v>
          </cell>
          <cell r="H311">
            <v>7386</v>
          </cell>
        </row>
        <row r="312">
          <cell r="B312" t="str">
            <v>E.CT150</v>
          </cell>
          <cell r="C312" t="str">
            <v>150mm wide x 75mm high cable tray</v>
          </cell>
          <cell r="D312">
            <v>0</v>
          </cell>
          <cell r="E312">
            <v>0</v>
          </cell>
          <cell r="F312" t="str">
            <v>R.M.</v>
          </cell>
          <cell r="G312" t="str">
            <v>@</v>
          </cell>
          <cell r="H312">
            <v>1566.5500000000002</v>
          </cell>
        </row>
        <row r="313">
          <cell r="B313" t="str">
            <v>E.CT300</v>
          </cell>
          <cell r="C313" t="str">
            <v>300mm wide x 75mm high cable tray</v>
          </cell>
          <cell r="D313">
            <v>0</v>
          </cell>
          <cell r="E313">
            <v>0</v>
          </cell>
          <cell r="F313" t="str">
            <v>R.M.</v>
          </cell>
          <cell r="G313" t="str">
            <v>@</v>
          </cell>
          <cell r="H313">
            <v>2266.7249999999999</v>
          </cell>
        </row>
        <row r="314">
          <cell r="B314" t="str">
            <v>E.CT450</v>
          </cell>
          <cell r="C314" t="str">
            <v>450mm wide x 75mm high cable tray</v>
          </cell>
          <cell r="D314">
            <v>0</v>
          </cell>
          <cell r="E314">
            <v>0</v>
          </cell>
          <cell r="F314" t="str">
            <v>R.M.</v>
          </cell>
          <cell r="G314" t="str">
            <v>@</v>
          </cell>
          <cell r="H314">
            <v>2745.8250000000003</v>
          </cell>
        </row>
        <row r="315">
          <cell r="B315" t="str">
            <v>ESC40TC</v>
          </cell>
          <cell r="C315" t="str">
            <v>Speaker cable, 2 core 40/0076</v>
          </cell>
          <cell r="D315">
            <v>0</v>
          </cell>
          <cell r="E315">
            <v>0</v>
          </cell>
          <cell r="F315" t="str">
            <v>R.M.</v>
          </cell>
          <cell r="G315" t="str">
            <v>@</v>
          </cell>
          <cell r="H315">
            <v>140.39999999999998</v>
          </cell>
        </row>
        <row r="320">
          <cell r="B320" t="str">
            <v>EC35FC</v>
          </cell>
          <cell r="C320" t="str">
            <v>35 Sq.mm 4 core cables</v>
          </cell>
          <cell r="D320">
            <v>0</v>
          </cell>
          <cell r="E320">
            <v>0</v>
          </cell>
          <cell r="F320" t="str">
            <v>R.M.</v>
          </cell>
          <cell r="G320" t="str">
            <v>@</v>
          </cell>
          <cell r="H320">
            <v>1200</v>
          </cell>
        </row>
        <row r="322">
          <cell r="B322" t="str">
            <v>EF.56</v>
          </cell>
          <cell r="C322" t="str">
            <v>Electric fan 56" sweep</v>
          </cell>
          <cell r="D322">
            <v>0</v>
          </cell>
          <cell r="E322">
            <v>0</v>
          </cell>
          <cell r="F322" t="str">
            <v>No.</v>
          </cell>
          <cell r="G322" t="str">
            <v>@</v>
          </cell>
          <cell r="H322">
            <v>2200</v>
          </cell>
        </row>
        <row r="331">
          <cell r="B331" t="str">
            <v>E.SP</v>
          </cell>
          <cell r="C331" t="str">
            <v>Switch Piano</v>
          </cell>
          <cell r="D331">
            <v>0</v>
          </cell>
          <cell r="E331">
            <v>0</v>
          </cell>
          <cell r="F331" t="str">
            <v>No.</v>
          </cell>
          <cell r="G331" t="str">
            <v>@</v>
          </cell>
          <cell r="H331">
            <v>18</v>
          </cell>
        </row>
      </sheetData>
      <sheetData sheetId="8">
        <row r="4">
          <cell r="B4" t="str">
            <v>BAH</v>
          </cell>
          <cell r="C4" t="str">
            <v>Bahishti</v>
          </cell>
          <cell r="D4">
            <v>0</v>
          </cell>
          <cell r="E4">
            <v>0</v>
          </cell>
          <cell r="F4" t="str">
            <v>Hrs.</v>
          </cell>
          <cell r="G4" t="str">
            <v>@</v>
          </cell>
          <cell r="H4" t="str">
            <v>58</v>
          </cell>
        </row>
        <row r="6">
          <cell r="B6" t="str">
            <v>BBO</v>
          </cell>
          <cell r="C6" t="str">
            <v>Bellow boy</v>
          </cell>
          <cell r="D6">
            <v>0</v>
          </cell>
          <cell r="E6">
            <v>0</v>
          </cell>
          <cell r="F6" t="str">
            <v>Hrs.</v>
          </cell>
          <cell r="G6" t="str">
            <v>@</v>
          </cell>
          <cell r="H6" t="str">
            <v>58</v>
          </cell>
        </row>
        <row r="10">
          <cell r="B10" t="str">
            <v>BUM</v>
          </cell>
          <cell r="C10" t="str">
            <v>Bullock man</v>
          </cell>
          <cell r="D10">
            <v>0</v>
          </cell>
          <cell r="E10">
            <v>0</v>
          </cell>
          <cell r="F10" t="str">
            <v>Hrs.</v>
          </cell>
          <cell r="G10" t="str">
            <v>@</v>
          </cell>
          <cell r="H10" t="str">
            <v>58</v>
          </cell>
        </row>
        <row r="12">
          <cell r="B12" t="str">
            <v>CAR</v>
          </cell>
          <cell r="C12" t="str">
            <v>Carpenter</v>
          </cell>
          <cell r="D12">
            <v>0</v>
          </cell>
          <cell r="E12">
            <v>0</v>
          </cell>
          <cell r="F12" t="str">
            <v>Hrs.</v>
          </cell>
          <cell r="G12" t="str">
            <v>@</v>
          </cell>
          <cell r="H12" t="str">
            <v>90</v>
          </cell>
        </row>
        <row r="13">
          <cell r="B13" t="str">
            <v>CAR.1</v>
          </cell>
          <cell r="C13" t="str">
            <v>Carpenter special</v>
          </cell>
          <cell r="D13">
            <v>0</v>
          </cell>
          <cell r="E13">
            <v>0</v>
          </cell>
          <cell r="F13" t="str">
            <v>Hrs.</v>
          </cell>
          <cell r="G13" t="str">
            <v>@</v>
          </cell>
          <cell r="H13" t="str">
            <v>90</v>
          </cell>
        </row>
        <row r="14">
          <cell r="B14" t="str">
            <v>CAH</v>
          </cell>
          <cell r="C14" t="str">
            <v>Carpenter helper</v>
          </cell>
          <cell r="D14">
            <v>0</v>
          </cell>
          <cell r="E14">
            <v>0</v>
          </cell>
          <cell r="F14" t="str">
            <v>Hrs.</v>
          </cell>
          <cell r="G14" t="str">
            <v>@</v>
          </cell>
          <cell r="H14" t="str">
            <v>58</v>
          </cell>
        </row>
        <row r="15">
          <cell r="B15" t="str">
            <v>CAR.S</v>
          </cell>
          <cell r="C15" t="str">
            <v>Carpenter shuttering</v>
          </cell>
          <cell r="D15">
            <v>0</v>
          </cell>
          <cell r="E15">
            <v>0</v>
          </cell>
          <cell r="F15" t="str">
            <v>Hrs.</v>
          </cell>
          <cell r="G15" t="str">
            <v>@</v>
          </cell>
          <cell r="H15" t="str">
            <v>90</v>
          </cell>
        </row>
        <row r="17">
          <cell r="B17" t="str">
            <v>CHI</v>
          </cell>
          <cell r="C17" t="str">
            <v>Chiseller</v>
          </cell>
          <cell r="D17">
            <v>0</v>
          </cell>
          <cell r="E17">
            <v>0</v>
          </cell>
          <cell r="F17" t="str">
            <v>Hrs.</v>
          </cell>
          <cell r="G17" t="str">
            <v>@</v>
          </cell>
          <cell r="H17" t="str">
            <v>58</v>
          </cell>
        </row>
        <row r="20">
          <cell r="B20" t="str">
            <v>CHI.M</v>
          </cell>
          <cell r="C20" t="str">
            <v>Chiseller marble</v>
          </cell>
          <cell r="D20">
            <v>0</v>
          </cell>
          <cell r="E20">
            <v>0</v>
          </cell>
          <cell r="F20" t="str">
            <v>Hrs.</v>
          </cell>
          <cell r="G20" t="str">
            <v>@</v>
          </cell>
          <cell r="H20" t="str">
            <v>58</v>
          </cell>
        </row>
        <row r="21">
          <cell r="B21" t="str">
            <v>CHI.S</v>
          </cell>
          <cell r="C21" t="str">
            <v xml:space="preserve">Stone chiseller </v>
          </cell>
          <cell r="D21">
            <v>0</v>
          </cell>
          <cell r="E21">
            <v>0</v>
          </cell>
          <cell r="F21" t="str">
            <v>Hrs.</v>
          </cell>
          <cell r="G21" t="str">
            <v>@</v>
          </cell>
          <cell r="H21" t="str">
            <v>58</v>
          </cell>
        </row>
        <row r="22">
          <cell r="B22" t="str">
            <v>CHO</v>
          </cell>
          <cell r="C22" t="str">
            <v>Chowkidar</v>
          </cell>
          <cell r="D22">
            <v>0</v>
          </cell>
          <cell r="E22">
            <v>0</v>
          </cell>
          <cell r="F22" t="str">
            <v>Hrs.</v>
          </cell>
          <cell r="G22" t="str">
            <v>@</v>
          </cell>
          <cell r="H22" t="str">
            <v>58</v>
          </cell>
        </row>
        <row r="23">
          <cell r="B23" t="str">
            <v>COH</v>
          </cell>
          <cell r="C23" t="str">
            <v>Crane operator helper</v>
          </cell>
          <cell r="D23">
            <v>0</v>
          </cell>
          <cell r="E23">
            <v>0</v>
          </cell>
          <cell r="F23" t="str">
            <v>Hrs.</v>
          </cell>
          <cell r="G23" t="str">
            <v>@</v>
          </cell>
          <cell r="H23" t="str">
            <v>58</v>
          </cell>
        </row>
        <row r="24">
          <cell r="B24" t="str">
            <v>LAB</v>
          </cell>
          <cell r="C24" t="str">
            <v>Labourer</v>
          </cell>
          <cell r="D24">
            <v>0</v>
          </cell>
          <cell r="E24">
            <v>0</v>
          </cell>
          <cell r="F24" t="str">
            <v>Hrs.</v>
          </cell>
          <cell r="G24" t="str">
            <v>@</v>
          </cell>
          <cell r="H24" t="str">
            <v>58</v>
          </cell>
        </row>
        <row r="25">
          <cell r="B25" t="str">
            <v>LAB.S</v>
          </cell>
          <cell r="C25" t="str">
            <v>Skilled labourer</v>
          </cell>
          <cell r="D25">
            <v>0</v>
          </cell>
          <cell r="E25">
            <v>0</v>
          </cell>
          <cell r="F25" t="str">
            <v>Hrs.</v>
          </cell>
          <cell r="G25" t="str">
            <v>@</v>
          </cell>
          <cell r="H25" t="str">
            <v>90</v>
          </cell>
        </row>
        <row r="27">
          <cell r="B27" t="str">
            <v>CRO</v>
          </cell>
          <cell r="C27" t="str">
            <v>Crane operator</v>
          </cell>
          <cell r="D27">
            <v>0</v>
          </cell>
          <cell r="E27">
            <v>0</v>
          </cell>
          <cell r="F27" t="str">
            <v>Hrs.</v>
          </cell>
          <cell r="G27" t="str">
            <v>@</v>
          </cell>
          <cell r="H27" t="str">
            <v>90</v>
          </cell>
        </row>
        <row r="28">
          <cell r="B28" t="str">
            <v>DIG</v>
          </cell>
          <cell r="C28" t="str">
            <v>Digger</v>
          </cell>
          <cell r="D28">
            <v>0</v>
          </cell>
          <cell r="E28">
            <v>0</v>
          </cell>
          <cell r="F28" t="str">
            <v>Hrs.</v>
          </cell>
          <cell r="G28" t="str">
            <v>@</v>
          </cell>
          <cell r="H28" t="str">
            <v>58</v>
          </cell>
        </row>
        <row r="35">
          <cell r="B35" t="str">
            <v>ELE</v>
          </cell>
          <cell r="C35" t="str">
            <v>Electrician</v>
          </cell>
          <cell r="D35">
            <v>0</v>
          </cell>
          <cell r="E35">
            <v>0</v>
          </cell>
          <cell r="F35" t="str">
            <v>Hrs.</v>
          </cell>
          <cell r="G35" t="str">
            <v>@</v>
          </cell>
          <cell r="H35" t="str">
            <v>90</v>
          </cell>
        </row>
        <row r="40">
          <cell r="B40" t="str">
            <v>FLG</v>
          </cell>
          <cell r="C40" t="str">
            <v>Floor grinder with machine</v>
          </cell>
          <cell r="D40">
            <v>0</v>
          </cell>
          <cell r="E40">
            <v>0</v>
          </cell>
          <cell r="F40" t="str">
            <v>Hrs.</v>
          </cell>
          <cell r="G40" t="str">
            <v>@</v>
          </cell>
          <cell r="H40" t="str">
            <v>90</v>
          </cell>
        </row>
        <row r="44">
          <cell r="B44" t="str">
            <v>HAM</v>
          </cell>
          <cell r="C44" t="str">
            <v>Hammer man</v>
          </cell>
          <cell r="D44">
            <v>0</v>
          </cell>
          <cell r="E44">
            <v>0</v>
          </cell>
          <cell r="F44" t="str">
            <v>Hrs.</v>
          </cell>
          <cell r="G44" t="str">
            <v>@</v>
          </cell>
          <cell r="H44" t="str">
            <v>58</v>
          </cell>
        </row>
        <row r="45">
          <cell r="B45" t="str">
            <v>HEL</v>
          </cell>
          <cell r="C45" t="str">
            <v>Helper</v>
          </cell>
          <cell r="D45">
            <v>0</v>
          </cell>
          <cell r="E45">
            <v>0</v>
          </cell>
          <cell r="F45" t="str">
            <v>Hrs.</v>
          </cell>
          <cell r="G45" t="str">
            <v>@</v>
          </cell>
          <cell r="H45" t="str">
            <v>58</v>
          </cell>
        </row>
        <row r="47">
          <cell r="B47" t="str">
            <v>MAS</v>
          </cell>
          <cell r="C47" t="str">
            <v>Mason</v>
          </cell>
          <cell r="D47">
            <v>0</v>
          </cell>
          <cell r="E47">
            <v>0</v>
          </cell>
          <cell r="F47" t="str">
            <v>Hrs.</v>
          </cell>
          <cell r="G47" t="str">
            <v>@</v>
          </cell>
          <cell r="H47" t="str">
            <v>90</v>
          </cell>
        </row>
        <row r="52">
          <cell r="B52" t="str">
            <v>MIS</v>
          </cell>
          <cell r="C52" t="str">
            <v>Mistri</v>
          </cell>
          <cell r="D52">
            <v>0</v>
          </cell>
          <cell r="E52">
            <v>0</v>
          </cell>
          <cell r="F52" t="str">
            <v>Hrs.</v>
          </cell>
          <cell r="G52" t="str">
            <v>@</v>
          </cell>
          <cell r="H52" t="str">
            <v>90</v>
          </cell>
        </row>
        <row r="56">
          <cell r="B56" t="str">
            <v>PAI</v>
          </cell>
          <cell r="C56" t="str">
            <v>Painter</v>
          </cell>
          <cell r="D56">
            <v>0</v>
          </cell>
          <cell r="E56">
            <v>0</v>
          </cell>
          <cell r="F56" t="str">
            <v>Hrs.</v>
          </cell>
          <cell r="G56" t="str">
            <v>@</v>
          </cell>
          <cell r="H56" t="str">
            <v>90</v>
          </cell>
        </row>
        <row r="57">
          <cell r="B57" t="str">
            <v>PIF</v>
          </cell>
          <cell r="C57" t="str">
            <v>Pipe fitter</v>
          </cell>
          <cell r="D57">
            <v>0</v>
          </cell>
          <cell r="E57">
            <v>0</v>
          </cell>
          <cell r="F57" t="str">
            <v>Hrs.</v>
          </cell>
          <cell r="G57" t="str">
            <v>@</v>
          </cell>
          <cell r="H57" t="str">
            <v>58</v>
          </cell>
        </row>
        <row r="58">
          <cell r="B58" t="str">
            <v>PLA</v>
          </cell>
          <cell r="C58" t="str">
            <v>Pipe layer</v>
          </cell>
          <cell r="D58">
            <v>0</v>
          </cell>
          <cell r="E58">
            <v>0</v>
          </cell>
          <cell r="F58" t="str">
            <v>Hrs.</v>
          </cell>
          <cell r="G58" t="str">
            <v>@</v>
          </cell>
          <cell r="H58" t="str">
            <v>58</v>
          </cell>
        </row>
        <row r="59">
          <cell r="B59" t="str">
            <v>PLT</v>
          </cell>
          <cell r="C59" t="str">
            <v>Plasterer</v>
          </cell>
          <cell r="D59">
            <v>0</v>
          </cell>
          <cell r="E59">
            <v>0</v>
          </cell>
          <cell r="F59" t="str">
            <v>Hrs.</v>
          </cell>
          <cell r="G59" t="str">
            <v>@</v>
          </cell>
          <cell r="H59" t="str">
            <v>90</v>
          </cell>
        </row>
        <row r="61">
          <cell r="B61" t="str">
            <v>PLU</v>
          </cell>
          <cell r="C61" t="str">
            <v xml:space="preserve">Plumber </v>
          </cell>
          <cell r="D61">
            <v>0</v>
          </cell>
          <cell r="E61">
            <v>0</v>
          </cell>
          <cell r="F61" t="str">
            <v>Hrs.</v>
          </cell>
          <cell r="G61" t="str">
            <v>@</v>
          </cell>
          <cell r="H61" t="str">
            <v>90</v>
          </cell>
        </row>
        <row r="63">
          <cell r="B63" t="str">
            <v>QUM</v>
          </cell>
          <cell r="C63" t="str">
            <v>Quarry man</v>
          </cell>
          <cell r="D63">
            <v>0</v>
          </cell>
          <cell r="E63">
            <v>0</v>
          </cell>
          <cell r="F63" t="str">
            <v>Hrs.</v>
          </cell>
          <cell r="G63" t="str">
            <v>@</v>
          </cell>
          <cell r="H63" t="str">
            <v>58</v>
          </cell>
        </row>
        <row r="65">
          <cell r="B65" t="str">
            <v>SAC</v>
          </cell>
          <cell r="C65" t="str">
            <v>Sawing charges</v>
          </cell>
          <cell r="D65">
            <v>0</v>
          </cell>
          <cell r="E65">
            <v>0</v>
          </cell>
          <cell r="F65" t="str">
            <v>Hrs.</v>
          </cell>
          <cell r="G65" t="str">
            <v>@</v>
          </cell>
          <cell r="H65" t="str">
            <v>58</v>
          </cell>
        </row>
        <row r="66">
          <cell r="B66" t="str">
            <v>SHM</v>
          </cell>
          <cell r="C66" t="str">
            <v xml:space="preserve">Shovel man </v>
          </cell>
          <cell r="D66">
            <v>0</v>
          </cell>
          <cell r="E66">
            <v>0</v>
          </cell>
          <cell r="F66" t="str">
            <v>Hrs.</v>
          </cell>
          <cell r="G66" t="str">
            <v>@</v>
          </cell>
          <cell r="H66" t="str">
            <v>58</v>
          </cell>
        </row>
        <row r="67">
          <cell r="B67" t="str">
            <v>SKW</v>
          </cell>
          <cell r="C67" t="str">
            <v>Skilled worker</v>
          </cell>
          <cell r="D67">
            <v>0</v>
          </cell>
          <cell r="E67">
            <v>0</v>
          </cell>
          <cell r="F67" t="str">
            <v>Hrs.</v>
          </cell>
          <cell r="G67" t="str">
            <v>@</v>
          </cell>
          <cell r="H67" t="str">
            <v>90</v>
          </cell>
        </row>
        <row r="69">
          <cell r="B69" t="str">
            <v>SPM</v>
          </cell>
          <cell r="C69" t="str">
            <v>Spray man</v>
          </cell>
          <cell r="D69">
            <v>0</v>
          </cell>
          <cell r="E69">
            <v>0</v>
          </cell>
          <cell r="F69" t="str">
            <v>Hrs.</v>
          </cell>
          <cell r="G69" t="str">
            <v>@</v>
          </cell>
          <cell r="H69" t="str">
            <v>58</v>
          </cell>
        </row>
        <row r="70">
          <cell r="B70" t="str">
            <v>SBO</v>
          </cell>
          <cell r="C70" t="str">
            <v>Steel bender operator</v>
          </cell>
          <cell r="D70">
            <v>0</v>
          </cell>
          <cell r="E70">
            <v>0</v>
          </cell>
          <cell r="F70" t="str">
            <v>Hrs.</v>
          </cell>
          <cell r="G70" t="str">
            <v>@</v>
          </cell>
          <cell r="H70" t="str">
            <v>90</v>
          </cell>
        </row>
        <row r="71">
          <cell r="B71" t="str">
            <v>SCO</v>
          </cell>
          <cell r="C71" t="str">
            <v>Steel cutter operator</v>
          </cell>
          <cell r="D71">
            <v>0</v>
          </cell>
          <cell r="E71">
            <v>0</v>
          </cell>
          <cell r="F71" t="str">
            <v>Hrs.</v>
          </cell>
          <cell r="G71" t="str">
            <v>@</v>
          </cell>
          <cell r="H71" t="str">
            <v>90</v>
          </cell>
        </row>
        <row r="72">
          <cell r="B72" t="str">
            <v>STF</v>
          </cell>
          <cell r="C72" t="str">
            <v>Steel fixer</v>
          </cell>
          <cell r="D72">
            <v>0</v>
          </cell>
          <cell r="E72">
            <v>0</v>
          </cell>
          <cell r="F72" t="str">
            <v>Hrs.</v>
          </cell>
          <cell r="G72" t="str">
            <v>@</v>
          </cell>
          <cell r="H72" t="str">
            <v>90</v>
          </cell>
        </row>
        <row r="73">
          <cell r="B73" t="str">
            <v>STFI</v>
          </cell>
          <cell r="C73" t="str">
            <v>Steel fitter</v>
          </cell>
          <cell r="D73">
            <v>0</v>
          </cell>
          <cell r="E73">
            <v>0</v>
          </cell>
          <cell r="F73" t="str">
            <v>Hrs.</v>
          </cell>
          <cell r="G73" t="str">
            <v>@</v>
          </cell>
          <cell r="H73" t="str">
            <v>58</v>
          </cell>
        </row>
        <row r="74">
          <cell r="B74" t="str">
            <v>STH</v>
          </cell>
          <cell r="C74" t="str">
            <v>Steel helper</v>
          </cell>
          <cell r="D74">
            <v>0</v>
          </cell>
          <cell r="E74">
            <v>0</v>
          </cell>
          <cell r="F74" t="str">
            <v>Hrs.</v>
          </cell>
          <cell r="G74" t="str">
            <v>@</v>
          </cell>
          <cell r="H74" t="str">
            <v>58</v>
          </cell>
        </row>
        <row r="75">
          <cell r="B75" t="str">
            <v>STLM</v>
          </cell>
          <cell r="C75" t="str">
            <v>Steel labour mate</v>
          </cell>
          <cell r="D75">
            <v>0</v>
          </cell>
          <cell r="E75">
            <v>0</v>
          </cell>
          <cell r="F75" t="str">
            <v>Hrs.</v>
          </cell>
          <cell r="G75" t="str">
            <v>@</v>
          </cell>
          <cell r="H75" t="str">
            <v>58</v>
          </cell>
        </row>
        <row r="76">
          <cell r="B76" t="str">
            <v>STM</v>
          </cell>
          <cell r="C76" t="str">
            <v>Steel mistri</v>
          </cell>
          <cell r="D76">
            <v>0</v>
          </cell>
          <cell r="E76">
            <v>0</v>
          </cell>
          <cell r="F76" t="str">
            <v>Hrs.</v>
          </cell>
          <cell r="G76" t="str">
            <v>@</v>
          </cell>
          <cell r="H76" t="str">
            <v>90</v>
          </cell>
        </row>
        <row r="80">
          <cell r="B80" t="str">
            <v>TL</v>
          </cell>
          <cell r="C80" t="str">
            <v>Tile layer</v>
          </cell>
          <cell r="D80">
            <v>0</v>
          </cell>
          <cell r="E80">
            <v>0</v>
          </cell>
          <cell r="F80" t="str">
            <v>Hrs.</v>
          </cell>
          <cell r="G80" t="str">
            <v>@</v>
          </cell>
          <cell r="H80" t="str">
            <v>90</v>
          </cell>
        </row>
        <row r="82">
          <cell r="B82" t="str">
            <v>WEL</v>
          </cell>
          <cell r="C82" t="str">
            <v xml:space="preserve">Welder </v>
          </cell>
          <cell r="D82">
            <v>0</v>
          </cell>
          <cell r="E82">
            <v>0</v>
          </cell>
          <cell r="F82" t="str">
            <v>Hrs.</v>
          </cell>
          <cell r="G82" t="str">
            <v>@</v>
          </cell>
          <cell r="H82" t="str">
            <v>58</v>
          </cell>
        </row>
        <row r="85">
          <cell r="B85" t="str">
            <v>CPOH</v>
          </cell>
          <cell r="C85" t="str">
            <v>Contractor's Profit &amp; Overhead</v>
          </cell>
          <cell r="D85">
            <v>0</v>
          </cell>
          <cell r="E85">
            <v>0</v>
          </cell>
          <cell r="F85">
            <v>0</v>
          </cell>
          <cell r="G85" t="str">
            <v>@</v>
          </cell>
          <cell r="H85">
            <v>0.25</v>
          </cell>
        </row>
        <row r="86">
          <cell r="B86" t="str">
            <v>ITax</v>
          </cell>
          <cell r="C86" t="str">
            <v>Income Tax</v>
          </cell>
          <cell r="D86">
            <v>0</v>
          </cell>
          <cell r="E86">
            <v>0</v>
          </cell>
          <cell r="F86">
            <v>0</v>
          </cell>
          <cell r="G86" t="str">
            <v>@</v>
          </cell>
          <cell r="H86">
            <v>0.06</v>
          </cell>
        </row>
      </sheetData>
      <sheetData sheetId="9">
        <row r="9">
          <cell r="B9" t="str">
            <v>BULO</v>
          </cell>
          <cell r="C9" t="str">
            <v>Bullock</v>
          </cell>
          <cell r="D9">
            <v>0</v>
          </cell>
          <cell r="E9">
            <v>0</v>
          </cell>
          <cell r="F9" t="str">
            <v>Hrs.</v>
          </cell>
          <cell r="G9" t="str">
            <v>@</v>
          </cell>
          <cell r="H9">
            <v>90</v>
          </cell>
        </row>
        <row r="13">
          <cell r="B13" t="str">
            <v>CR.6</v>
          </cell>
          <cell r="C13" t="str">
            <v>Crane 6 ton capacity</v>
          </cell>
          <cell r="D13">
            <v>0</v>
          </cell>
          <cell r="E13">
            <v>0</v>
          </cell>
          <cell r="F13" t="str">
            <v>Hrs.</v>
          </cell>
          <cell r="G13" t="str">
            <v>@</v>
          </cell>
          <cell r="H13">
            <v>750</v>
          </cell>
        </row>
        <row r="16">
          <cell r="B16" t="str">
            <v>DRM</v>
          </cell>
          <cell r="C16" t="str">
            <v>Drill machine</v>
          </cell>
          <cell r="D16">
            <v>0</v>
          </cell>
          <cell r="E16">
            <v>0</v>
          </cell>
          <cell r="F16" t="str">
            <v>Hrs.</v>
          </cell>
          <cell r="G16" t="str">
            <v>@</v>
          </cell>
          <cell r="H16">
            <v>150</v>
          </cell>
        </row>
        <row r="17">
          <cell r="B17" t="str">
            <v>EAC</v>
          </cell>
          <cell r="C17" t="str">
            <v>Earth carrier</v>
          </cell>
          <cell r="D17">
            <v>0</v>
          </cell>
          <cell r="E17">
            <v>0</v>
          </cell>
          <cell r="F17" t="str">
            <v>Hrs.</v>
          </cell>
          <cell r="G17" t="str">
            <v>@</v>
          </cell>
          <cell r="H17">
            <v>58</v>
          </cell>
        </row>
        <row r="30">
          <cell r="B30" t="str">
            <v>PUM</v>
          </cell>
          <cell r="C30" t="str">
            <v>Pump including POL with driver</v>
          </cell>
          <cell r="D30">
            <v>0</v>
          </cell>
          <cell r="E30">
            <v>0</v>
          </cell>
          <cell r="F30" t="str">
            <v>Hrs.</v>
          </cell>
          <cell r="G30" t="str">
            <v>@</v>
          </cell>
          <cell r="H30">
            <v>800</v>
          </cell>
        </row>
        <row r="32">
          <cell r="B32" t="str">
            <v>RAM</v>
          </cell>
          <cell r="C32" t="str">
            <v>Rammer</v>
          </cell>
          <cell r="D32">
            <v>0</v>
          </cell>
          <cell r="E32">
            <v>0</v>
          </cell>
          <cell r="F32" t="str">
            <v>Hrs.</v>
          </cell>
          <cell r="G32" t="str">
            <v>@</v>
          </cell>
          <cell r="H32">
            <v>58</v>
          </cell>
        </row>
        <row r="38">
          <cell r="B38" t="str">
            <v>SBM</v>
          </cell>
          <cell r="C38" t="str">
            <v>Steel bar bending machine</v>
          </cell>
          <cell r="D38">
            <v>0</v>
          </cell>
          <cell r="E38">
            <v>0</v>
          </cell>
          <cell r="F38" t="str">
            <v>Hrs.</v>
          </cell>
          <cell r="G38" t="str">
            <v>@</v>
          </cell>
          <cell r="H38">
            <v>150</v>
          </cell>
        </row>
        <row r="39">
          <cell r="B39" t="str">
            <v>SCM</v>
          </cell>
          <cell r="C39" t="str">
            <v>Steel bar cutting machine</v>
          </cell>
          <cell r="D39">
            <v>0</v>
          </cell>
          <cell r="E39">
            <v>0</v>
          </cell>
          <cell r="F39" t="str">
            <v>Hrs.</v>
          </cell>
          <cell r="G39" t="str">
            <v>@</v>
          </cell>
          <cell r="H39">
            <v>150</v>
          </cell>
        </row>
        <row r="44">
          <cell r="B44" t="str">
            <v>TB.A</v>
          </cell>
          <cell r="C44" t="str">
            <v>Tar boiler with attendent</v>
          </cell>
          <cell r="D44">
            <v>0</v>
          </cell>
          <cell r="E44">
            <v>0</v>
          </cell>
          <cell r="F44" t="str">
            <v>Hrs.</v>
          </cell>
          <cell r="G44" t="str">
            <v>@</v>
          </cell>
          <cell r="H44">
            <v>180</v>
          </cell>
        </row>
        <row r="51">
          <cell r="B51" t="str">
            <v>VIB</v>
          </cell>
          <cell r="C51" t="str">
            <v>Vibrator including operator</v>
          </cell>
          <cell r="D51">
            <v>0</v>
          </cell>
          <cell r="E51">
            <v>0</v>
          </cell>
          <cell r="F51" t="str">
            <v>Hrs.</v>
          </cell>
          <cell r="G51" t="str">
            <v>@</v>
          </cell>
          <cell r="H51">
            <v>350</v>
          </cell>
        </row>
        <row r="54">
          <cell r="B54" t="str">
            <v>WEM</v>
          </cell>
          <cell r="C54" t="str">
            <v>Welding machine</v>
          </cell>
          <cell r="D54">
            <v>0</v>
          </cell>
          <cell r="E54">
            <v>0</v>
          </cell>
          <cell r="F54" t="str">
            <v>Hrs.</v>
          </cell>
          <cell r="G54" t="str">
            <v>@</v>
          </cell>
          <cell r="H54">
            <v>125</v>
          </cell>
        </row>
        <row r="55">
          <cell r="B55" t="str">
            <v>WEP</v>
          </cell>
          <cell r="C55" t="str">
            <v>Welding plant</v>
          </cell>
          <cell r="D55">
            <v>0</v>
          </cell>
          <cell r="E55">
            <v>0</v>
          </cell>
          <cell r="F55" t="str">
            <v>Hrs.</v>
          </cell>
          <cell r="G55" t="str">
            <v>@</v>
          </cell>
          <cell r="H55">
            <v>125</v>
          </cell>
        </row>
      </sheetData>
      <sheetData sheetId="10"/>
      <sheetData sheetId="11">
        <row r="61">
          <cell r="A61" t="str">
            <v>Excavation in hard rock requiring blasting and disposal of excavated material (blasted material) upto 50 ft. (15m) lead, (including dressing and levelling to designated section).</v>
          </cell>
        </row>
        <row r="74">
          <cell r="J74">
            <v>625.38142500000015</v>
          </cell>
        </row>
        <row r="80">
          <cell r="H80">
            <v>719.19126542553204</v>
          </cell>
        </row>
        <row r="108">
          <cell r="H108">
            <v>111.83197500000001</v>
          </cell>
        </row>
        <row r="125">
          <cell r="H125">
            <v>266.08297499999992</v>
          </cell>
        </row>
        <row r="129">
          <cell r="A129" t="str">
            <v>Dressing and levelling of earthwork to designed section.</v>
          </cell>
        </row>
        <row r="139">
          <cell r="H139">
            <v>34.706474999999998</v>
          </cell>
        </row>
        <row r="152">
          <cell r="H152">
            <v>231.37649999999996</v>
          </cell>
        </row>
        <row r="182">
          <cell r="A182" t="str">
            <v>Excavation in foundation of buildings, bridges, and other structures including layout, dressing, refilling around structures with excavated earth, watering &amp; ramming lead upto 100 ft. (30m) &amp; lift upto 5 ft. (1.5m). FOR ALL KIND OF SOILS.</v>
          </cell>
        </row>
        <row r="209">
          <cell r="H209">
            <v>312.35827499999999</v>
          </cell>
        </row>
        <row r="258">
          <cell r="A258" t="str">
            <v>Compaction of earthwork (soft, ordinary, or hard soil)</v>
          </cell>
        </row>
        <row r="286">
          <cell r="H286">
            <v>106.329070575</v>
          </cell>
        </row>
      </sheetData>
      <sheetData sheetId="12">
        <row r="16">
          <cell r="A16" t="str">
            <v>Dismantling stone masonry in lime or cement mortar.</v>
          </cell>
        </row>
        <row r="24">
          <cell r="H24">
            <v>655.56674999999996</v>
          </cell>
        </row>
        <row r="28">
          <cell r="A28" t="str">
            <v>Dismantling brickwork in lime or cement mortar greater than 9"width</v>
          </cell>
        </row>
        <row r="36">
          <cell r="H36">
            <v>1002.6315</v>
          </cell>
        </row>
        <row r="40">
          <cell r="A40" t="str">
            <v>Dismantling plain cement concrete.</v>
          </cell>
        </row>
        <row r="53">
          <cell r="H53">
            <v>2749.5240749999998</v>
          </cell>
        </row>
        <row r="57">
          <cell r="A57" t="str">
            <v>Dismantling reinforced cement concrete, separating reinforcement from concrete, clearing and straightening the same</v>
          </cell>
        </row>
        <row r="70">
          <cell r="H70">
            <v>4510.1064262500004</v>
          </cell>
        </row>
      </sheetData>
      <sheetData sheetId="13">
        <row r="111">
          <cell r="A111" t="str">
            <v>Providing and laying cement concrete using  Lawrencepur sand and Margalla crushed aggregate 3/4" (19mm) &amp; down gauge in foundation including leveling, compacting and curing.</v>
          </cell>
        </row>
        <row r="159">
          <cell r="J159">
            <v>6089.7888800000001</v>
          </cell>
        </row>
        <row r="168">
          <cell r="H168">
            <v>11063.90413818</v>
          </cell>
        </row>
        <row r="229">
          <cell r="H229">
            <v>9647.7596424000003</v>
          </cell>
        </row>
        <row r="263">
          <cell r="A263" t="str">
            <v xml:space="preserve">Providing and laying in situ cement concrete using Lawrencepur sand and crushed aggregate having maximum size upto 1-1/2" (38mm) and down gauge in foundation including formwork and its removal, compaction and curing.                                       </v>
          </cell>
        </row>
        <row r="337">
          <cell r="A337" t="str">
            <v>Providing and laying in situ cement concrete using Lawrencepur sand and Margalla crushed aggregate having maximum size upto 3/4" (19mm) and down gauge in foundation including formwork using wooden braces and without wall ties, compaction, curing and remov</v>
          </cell>
        </row>
        <row r="348">
          <cell r="J348">
            <v>1250.6298750000001</v>
          </cell>
        </row>
        <row r="487">
          <cell r="J487">
            <v>988.5</v>
          </cell>
        </row>
        <row r="490">
          <cell r="J490">
            <v>1314.4578750000001</v>
          </cell>
        </row>
        <row r="542">
          <cell r="J542">
            <v>5251.3985999999995</v>
          </cell>
        </row>
        <row r="544">
          <cell r="J544">
            <v>398.49853680000001</v>
          </cell>
        </row>
        <row r="545">
          <cell r="J545">
            <v>13116.686016799998</v>
          </cell>
        </row>
        <row r="564">
          <cell r="J564">
            <v>131.44578749999999</v>
          </cell>
        </row>
        <row r="578">
          <cell r="H578">
            <v>1065.8474342659799</v>
          </cell>
        </row>
        <row r="593">
          <cell r="J593">
            <v>98.584340624999982</v>
          </cell>
        </row>
        <row r="606">
          <cell r="H606">
            <v>799.38557569948489</v>
          </cell>
        </row>
        <row r="621">
          <cell r="J621">
            <v>1314.4578750000001</v>
          </cell>
        </row>
        <row r="695">
          <cell r="J695">
            <v>131.44578749999999</v>
          </cell>
        </row>
        <row r="723">
          <cell r="J723">
            <v>98.584340624999982</v>
          </cell>
        </row>
        <row r="737">
          <cell r="H737">
            <v>666.69728674049998</v>
          </cell>
        </row>
        <row r="741">
          <cell r="A741" t="str">
            <v xml:space="preserve">Providing and laying in situ cement concrete using Lawrencepur sand and Margalla crushed aggregate 3/4" (19mm) and down gauge in pillars and columns of any shape in super structure including compacting, curing, cost of form-work &amp; its removal in basement </v>
          </cell>
        </row>
        <row r="752">
          <cell r="J752">
            <v>1314.4578750000001</v>
          </cell>
        </row>
        <row r="774">
          <cell r="H774">
            <v>20569.204554631135</v>
          </cell>
        </row>
        <row r="826">
          <cell r="J826">
            <v>131.44578750000002</v>
          </cell>
        </row>
        <row r="839">
          <cell r="H839">
            <v>1173.8009092500001</v>
          </cell>
        </row>
        <row r="854">
          <cell r="J854">
            <v>98.584340624999996</v>
          </cell>
        </row>
        <row r="867">
          <cell r="H867">
            <v>880.3506819375001</v>
          </cell>
        </row>
        <row r="871">
          <cell r="A871" t="str">
            <v>Providing and laying 1:2:4 cement concrete using Lawrencepur sand and Margalla crushed aggregate 3/4" (19mm) and down gauge in beams, lintels and cantilevers of required shape or section including formwork and its removal compacting and curing in basement</v>
          </cell>
        </row>
        <row r="882">
          <cell r="J882">
            <v>1314.4578750000001</v>
          </cell>
        </row>
        <row r="905">
          <cell r="H905">
            <v>17979.980096992498</v>
          </cell>
        </row>
        <row r="920">
          <cell r="J920">
            <v>131.44578750000002</v>
          </cell>
        </row>
        <row r="933">
          <cell r="H933">
            <v>988.20833338124987</v>
          </cell>
        </row>
        <row r="948">
          <cell r="J948">
            <v>98.584340624999996</v>
          </cell>
        </row>
        <row r="961">
          <cell r="H961">
            <v>741.15625003593732</v>
          </cell>
        </row>
        <row r="965">
          <cell r="A965" t="str">
            <v>Providing and laying 1:2:4 cement concrete using  Lawrencepur sand and Margalla crushed aggregate 3/4" (19mm) and down gauge in slabs including formwork and its removal, compacting and curing.</v>
          </cell>
        </row>
        <row r="967">
          <cell r="C967" t="str">
            <v>Upto 6" (150 mm) thickness</v>
          </cell>
        </row>
        <row r="977">
          <cell r="J977">
            <v>1314.4578750000001</v>
          </cell>
        </row>
        <row r="994">
          <cell r="J994">
            <v>5359.9021602787452</v>
          </cell>
        </row>
        <row r="996">
          <cell r="J996">
            <v>1321.6694400000001</v>
          </cell>
        </row>
        <row r="997">
          <cell r="J997">
            <v>14148.360480278745</v>
          </cell>
        </row>
        <row r="1001">
          <cell r="H1001">
            <v>20128.24022365066</v>
          </cell>
        </row>
        <row r="1064">
          <cell r="C1064" t="str">
            <v>Above 6" (150 mm) upto 12" (300 mm) thickness</v>
          </cell>
        </row>
        <row r="1074">
          <cell r="J1074">
            <v>1314.4578750000001</v>
          </cell>
        </row>
        <row r="1098">
          <cell r="H1098">
            <v>18316.289044810659</v>
          </cell>
        </row>
        <row r="1113">
          <cell r="J1113">
            <v>131.44578750000002</v>
          </cell>
        </row>
        <row r="1126">
          <cell r="H1126">
            <v>1021.8303378344949</v>
          </cell>
        </row>
        <row r="1142">
          <cell r="J1142">
            <v>98.584340624999996</v>
          </cell>
        </row>
        <row r="1155">
          <cell r="H1155">
            <v>766.37275337587096</v>
          </cell>
        </row>
        <row r="1160">
          <cell r="C1160" t="str">
            <v>Above 12" (300 mm) thickness</v>
          </cell>
        </row>
        <row r="1170">
          <cell r="J1170">
            <v>1314.4578750000001</v>
          </cell>
        </row>
        <row r="1194">
          <cell r="H1194">
            <v>19131.256346667808</v>
          </cell>
        </row>
        <row r="1209">
          <cell r="J1209">
            <v>131.44578750000002</v>
          </cell>
        </row>
        <row r="1222">
          <cell r="H1222">
            <v>1103.3359583487804</v>
          </cell>
        </row>
        <row r="1237">
          <cell r="J1237">
            <v>98.584340624999996</v>
          </cell>
        </row>
        <row r="1250">
          <cell r="H1250">
            <v>827.50196876158532</v>
          </cell>
        </row>
        <row r="1387">
          <cell r="A1387" t="str">
            <v>Providing and laying 1:2:4 cement concrete using Lawrencepur sand and Margalla crushed aggregate 3/4" (19mm) and down gauge in balustrade of stairs or balcony, sun breakers, sun shades, parapets and eave boards upto 3" (75 mm) of required shape or section</v>
          </cell>
        </row>
        <row r="1398">
          <cell r="J1398">
            <v>1314.4578750000001</v>
          </cell>
        </row>
        <row r="1422">
          <cell r="H1422">
            <v>22459.774965074997</v>
          </cell>
        </row>
        <row r="1437">
          <cell r="J1437">
            <v>131.44578750000002</v>
          </cell>
        </row>
        <row r="1450">
          <cell r="H1450">
            <v>1436.1878201894999</v>
          </cell>
        </row>
        <row r="1465">
          <cell r="J1465">
            <v>98.584340624999996</v>
          </cell>
        </row>
        <row r="1478">
          <cell r="H1478">
            <v>1077.140865142125</v>
          </cell>
        </row>
        <row r="1482">
          <cell r="A1482" t="str">
            <v>Providing and laying 1:2:4 cement concrete using Lawrencepur sand and Margalla crushed aggregate 3/4" (19mm) &amp; down gauge in stairs of any shape or section including formwork &amp; its removal, compacting and curing in basement and ground floor.</v>
          </cell>
        </row>
        <row r="1493">
          <cell r="J1493">
            <v>1314.4578750000001</v>
          </cell>
        </row>
        <row r="1525">
          <cell r="H1525">
            <v>16915.610435519011</v>
          </cell>
        </row>
        <row r="1540">
          <cell r="J1540">
            <v>131.44578750000002</v>
          </cell>
        </row>
        <row r="1553">
          <cell r="H1553">
            <v>881.77136723390117</v>
          </cell>
        </row>
        <row r="1568">
          <cell r="J1568">
            <v>98.584340624999996</v>
          </cell>
        </row>
        <row r="1581">
          <cell r="H1581">
            <v>661.32852542542582</v>
          </cell>
        </row>
        <row r="1585">
          <cell r="A1585" t="str">
            <v>Providing and laying 1:2:4 cement concrete using Lawrencepur sand and Margalla crushed aggregate 3/4" (19mm) and down gauge in underground tank, septic tank and underground drain including formwork and its removal, compacting and curing.</v>
          </cell>
        </row>
        <row r="1630">
          <cell r="H1630">
            <v>11560.322995604229</v>
          </cell>
        </row>
        <row r="1645">
          <cell r="J1645">
            <v>1314.4578750000001</v>
          </cell>
        </row>
        <row r="1665">
          <cell r="H1665">
            <v>13377.669138180001</v>
          </cell>
        </row>
        <row r="1704">
          <cell r="H1704">
            <v>20128.24022365066</v>
          </cell>
        </row>
        <row r="1708">
          <cell r="A1708" t="str">
            <v>Extra on item 5-16 to 5-18 and 5-20 to 5-23 for cement concrete 1:1.5:3 instead of 1:2:4.</v>
          </cell>
        </row>
        <row r="1730">
          <cell r="H1730">
            <v>733.29537141000105</v>
          </cell>
        </row>
        <row r="1734">
          <cell r="A1734" t="str">
            <v>Providing and laying 1:2:4 cement concrete using Lawrencepur sand and Margalla crushed aggregate 3/4" (19mm) and down gauge in precast shelves coping, cornices, eave boards, hood, fencing posts and manhole covers etc. including formwork &amp; its removal, com</v>
          </cell>
        </row>
        <row r="1745">
          <cell r="J1745">
            <v>1314.4578750000001</v>
          </cell>
        </row>
        <row r="1807">
          <cell r="H1807">
            <v>12852.024714570822</v>
          </cell>
        </row>
        <row r="1811">
          <cell r="A1811" t="str">
            <v>Providing and fixing precast cement concrete jali or louvers upto 2" (50mm) thick in required shape including formwork and its removal, compacting and curing.</v>
          </cell>
        </row>
        <row r="1845">
          <cell r="H1845">
            <v>468.69129774667613</v>
          </cell>
        </row>
        <row r="1849">
          <cell r="A1849" t="str">
            <v>Providing and applying two coats of hot bitumen (maxphalt 80/100 or equivalent) using 1.22 kg. per sq.metre for first coat and 1.0 kg. per Sq.m. for 2nd coat including cleaning the surface, heating and spraying the asphalt on concrete faces.</v>
          </cell>
        </row>
        <row r="1858">
          <cell r="J1858">
            <v>22.655615624999999</v>
          </cell>
        </row>
        <row r="1871">
          <cell r="H1871">
            <v>294.55009013249997</v>
          </cell>
        </row>
        <row r="1895">
          <cell r="A1895" t="str">
            <v>Providing, fabricating and laying deformed Grade 40 steel reinforcement for all kinds of R.C.C work in foundation, plinth and ground floor including the cost of straightening, removal of rust, cutting, bending, binding, wastage and providing such over-lap</v>
          </cell>
        </row>
        <row r="1929">
          <cell r="J1929">
            <v>5531.76</v>
          </cell>
        </row>
        <row r="1943">
          <cell r="H1943">
            <v>116652.31874999999</v>
          </cell>
        </row>
        <row r="1947">
          <cell r="A1947" t="str">
            <v>Extra for first floor on Item No.5-44(a)</v>
          </cell>
        </row>
        <row r="1955">
          <cell r="H1955">
            <v>1542.51</v>
          </cell>
        </row>
        <row r="1959">
          <cell r="A1959" t="str">
            <v>Extra for every additional floor above first floor</v>
          </cell>
        </row>
        <row r="1967">
          <cell r="H1967">
            <v>925.50599999999997</v>
          </cell>
        </row>
        <row r="1971">
          <cell r="A1971" t="str">
            <v>Extra over item 5-44(a) for deformed bars Grade 60 having yield strength equal to 60,000 psi</v>
          </cell>
        </row>
        <row r="1980">
          <cell r="H1980">
            <v>6648.75</v>
          </cell>
        </row>
      </sheetData>
      <sheetData sheetId="14">
        <row r="13">
          <cell r="J13">
            <v>35.038912499999995</v>
          </cell>
        </row>
        <row r="30">
          <cell r="H30">
            <v>278.29303470449997</v>
          </cell>
        </row>
      </sheetData>
      <sheetData sheetId="15">
        <row r="3">
          <cell r="A3" t="str">
            <v>Providing and laying 1:4:8 cement concrete block masonry using Lawrencepur sand and Margalla crushed aggregate 3/4" (19mm) &amp; down gauge in foundation, basement and plinth including scaffolding, raking out joints and curing.</v>
          </cell>
        </row>
      </sheetData>
      <sheetData sheetId="16">
        <row r="3">
          <cell r="A3" t="str">
            <v>Providing and laying 1:3:6 cement concrete block masonry using Lawrencepur sand and Margalla crushed aggregate 1/2" (13mm) &amp; down gauge including scaffolding, raking out joints and curing in basement.</v>
          </cell>
        </row>
        <row r="5">
          <cell r="C5" t="str">
            <v>Cement sand mortar 1 : 4</v>
          </cell>
        </row>
        <row r="50">
          <cell r="C50" t="str">
            <v>8" (200 mm) thick hollow block masonry</v>
          </cell>
        </row>
        <row r="51">
          <cell r="C51" t="str">
            <v>Cement sand mortar 1 : 5</v>
          </cell>
        </row>
        <row r="141">
          <cell r="A141" t="str">
            <v>Providing and laying 1:2:4 cement concrete block masonry using Lawrencepur sand and Margalla crushed aggregate 1/2" (13mm) &amp; down gauge including scaffolding, raking out joints and curing in basement.</v>
          </cell>
        </row>
        <row r="228">
          <cell r="H228">
            <v>6893.7353105720504</v>
          </cell>
        </row>
        <row r="277">
          <cell r="A277" t="str">
            <v>Providing and laying 1:3:6 cement concrete block masonry using Lawrencepur sand and Margalla crushed aggregate 1/2" (13mm) &amp; down gauge including scaffolding, raking out joints and curing in ground floor superstructure.</v>
          </cell>
        </row>
        <row r="394">
          <cell r="J394">
            <v>3387.1636661211128</v>
          </cell>
        </row>
        <row r="409">
          <cell r="H409">
            <v>8521.7273274206218</v>
          </cell>
        </row>
        <row r="486">
          <cell r="J486">
            <v>2469.0469052224371</v>
          </cell>
        </row>
        <row r="501">
          <cell r="H501">
            <v>7185.4741616257252</v>
          </cell>
        </row>
        <row r="505">
          <cell r="A505" t="str">
            <v>Providing and laying 1:2:4 cement concrete block masonry using Lawrencepur sand and Margalla crushed aggregate 1/2" (13mm) &amp; down gauge including scaffolding, raking out joints and curing in ground floor superstructure.</v>
          </cell>
        </row>
        <row r="597">
          <cell r="A597" t="str">
            <v>Extra for hollow block masonry in first floor superstructure.</v>
          </cell>
        </row>
        <row r="609">
          <cell r="J609">
            <v>514.52792553191489</v>
          </cell>
        </row>
        <row r="613">
          <cell r="A613" t="str">
            <v>Extra for hollow block masonry in every additional floor above first floor.</v>
          </cell>
        </row>
        <row r="625">
          <cell r="J625">
            <v>413.2978723404255</v>
          </cell>
        </row>
        <row r="629">
          <cell r="A629" t="str">
            <v>Providing and laying Precast cement concrete block masonry using Lawrencepur sand and Margalla crushed aggregate complying with requirements of ASTM-1988 having compressive strength as mentioned in the specifications, including scaffolding, raking out joi</v>
          </cell>
        </row>
        <row r="651">
          <cell r="H651">
            <v>9383.4674109042553</v>
          </cell>
        </row>
        <row r="677">
          <cell r="H677">
            <v>6900.4629228723406</v>
          </cell>
        </row>
        <row r="681">
          <cell r="A681" t="str">
            <v>Providing and laying Precast cement concrete block masonry using Lawrencepur sand and Margalla crushed aggregate complying with requirements of ASTM-1988 having compressive strength as mentioned in the specifications, including scaffolding, raking out joi</v>
          </cell>
        </row>
        <row r="703">
          <cell r="H703">
            <v>9685.6061329787226</v>
          </cell>
        </row>
        <row r="729">
          <cell r="H729">
            <v>7192.1686329787235</v>
          </cell>
        </row>
      </sheetData>
      <sheetData sheetId="17"/>
      <sheetData sheetId="18"/>
      <sheetData sheetId="19">
        <row r="4">
          <cell r="A4" t="str">
            <v>Providing and laying roof insulation comprising single layer of first class burnt brick tile 9"x 4.5"x 1.5" laid with 1:6 cement sand mortar and grouted with 1:3 cement sand mortar laid over 4inches (100mm) thick earth and 1inch (25mm) thick gobri leaping</v>
          </cell>
        </row>
        <row r="29">
          <cell r="J29">
            <v>794.39265</v>
          </cell>
        </row>
        <row r="50">
          <cell r="H50">
            <v>1943.4470983937101</v>
          </cell>
        </row>
      </sheetData>
      <sheetData sheetId="20">
        <row r="4">
          <cell r="A4" t="str">
            <v>Providing and laying hand mixed cement concrete bed under floors using graded Margalla crushed stone upto 1-1/2" (37 mm) and down gauge complete with leveling, ramming, watering and curing.</v>
          </cell>
        </row>
        <row r="16">
          <cell r="J16">
            <v>1327.755375</v>
          </cell>
        </row>
        <row r="26">
          <cell r="H26">
            <v>7942.9568197050003</v>
          </cell>
        </row>
        <row r="30">
          <cell r="A30" t="str">
            <v>Providing and laying 1:2:4 cement concrete floor using using Margalla crushed aggrgate 3/4" (19mm) and down gauge in ground floor laid in panels including formwork, consolidation, finishing and curing.</v>
          </cell>
        </row>
        <row r="42">
          <cell r="J42">
            <v>141.61837499999999</v>
          </cell>
        </row>
        <row r="56">
          <cell r="H56">
            <v>607.24743888284991</v>
          </cell>
        </row>
        <row r="90">
          <cell r="A90" t="str">
            <v>Extra above item 14-2(a) and 14-2(b)</v>
          </cell>
        </row>
        <row r="98">
          <cell r="H98">
            <v>77.125500000000002</v>
          </cell>
        </row>
        <row r="115">
          <cell r="C115" t="str">
            <v>1/2" (13mm) thick terrazzo topping 1:2 (one cement &amp; 2 marble chips)</v>
          </cell>
        </row>
        <row r="136">
          <cell r="J136">
            <v>303.18299999999999</v>
          </cell>
        </row>
        <row r="158">
          <cell r="H158">
            <v>807.89122326606741</v>
          </cell>
        </row>
        <row r="162">
          <cell r="A162" t="str">
            <v>Providing and laying terrazzo/mosaic floor in ground floor over 1" (25mm) thick base of 1:2:4 cement concrete using Margalla crushed aggrgate 3/4" (19mm) and down grade laid in panels or approved pattern including formwork, curing, cutting, removing and p</v>
          </cell>
        </row>
        <row r="240">
          <cell r="A240" t="str">
            <v>Extra for making nosing of treads as per design and/or as per instructions of the Engineer-in charge including grinding marble/marble chips and polishing etc.</v>
          </cell>
        </row>
        <row r="251">
          <cell r="H251">
            <v>118.0818</v>
          </cell>
        </row>
        <row r="255">
          <cell r="A255" t="str">
            <v>Extra over item 14-9 to 14-22 for the description of work given below:</v>
          </cell>
        </row>
        <row r="265">
          <cell r="H265">
            <v>126.59220000000001</v>
          </cell>
        </row>
        <row r="269">
          <cell r="A269" t="str">
            <v>Providing and laying 1/4" to 3/8" (6mm to 9mm) thick Emco/ Master/ Stile glazed/ matt tiles (Medium quality) of any colour and size in ground floor laid over 1" (25mm) thick cement sand mortar base including jointing and washing the tiles with white cemen</v>
          </cell>
        </row>
        <row r="279">
          <cell r="J279">
            <v>400.52069999999998</v>
          </cell>
        </row>
        <row r="293">
          <cell r="H293">
            <v>1910.0958110325003</v>
          </cell>
        </row>
        <row r="305">
          <cell r="H305">
            <v>19.281375000000001</v>
          </cell>
        </row>
        <row r="316">
          <cell r="H316">
            <v>11.568825</v>
          </cell>
        </row>
        <row r="360">
          <cell r="H360">
            <v>19.281375000000001</v>
          </cell>
        </row>
        <row r="372">
          <cell r="H372">
            <v>11.568825</v>
          </cell>
        </row>
        <row r="376">
          <cell r="A376" t="str">
            <v>Providing and laying terrazzo dado/ skirting 7/8" (22mm) thick comprising 3/8" (9mm) thick topping 1:2 (one grey cement &amp; two marble chips) in ground floor over 1/2" (13mm) thick cement sand mortar base 1:4 with grinding, rubbing, polishing &amp; curing.</v>
          </cell>
        </row>
        <row r="377">
          <cell r="C377" t="str">
            <v>7/8" (22 mm) dado/skirting</v>
          </cell>
        </row>
        <row r="393">
          <cell r="J393">
            <v>463.94977500000005</v>
          </cell>
        </row>
        <row r="408">
          <cell r="H408">
            <v>785.94474718619995</v>
          </cell>
        </row>
        <row r="471">
          <cell r="A471" t="str">
            <v xml:space="preserve">Extra for dado/skirting of any description </v>
          </cell>
        </row>
        <row r="479">
          <cell r="H479">
            <v>19.281375000000001</v>
          </cell>
        </row>
        <row r="491">
          <cell r="H491">
            <v>26.993925000000001</v>
          </cell>
        </row>
        <row r="503">
          <cell r="H503">
            <v>23.137650000000001</v>
          </cell>
        </row>
        <row r="507">
          <cell r="A507" t="str">
            <v>Providing and fixing 1/4" to 3/8" (6mm to 9mm) thick Emco/Master/Stile glazed/matt tiles (Medium quality)of any colour and size in dado/skirting in ground floor over 1/2" (13mm) thick base of cement mortar 1:3, setting of tiles in slurry of grey cement ov</v>
          </cell>
        </row>
        <row r="517">
          <cell r="J517">
            <v>400.65367500000002</v>
          </cell>
        </row>
        <row r="531">
          <cell r="H531">
            <v>1725.7692900057748</v>
          </cell>
        </row>
        <row r="542">
          <cell r="H542">
            <v>15.4251</v>
          </cell>
        </row>
        <row r="553">
          <cell r="H553">
            <v>19.281375000000001</v>
          </cell>
        </row>
        <row r="564">
          <cell r="H564">
            <v>13.4969625</v>
          </cell>
        </row>
      </sheetData>
      <sheetData sheetId="21">
        <row r="4">
          <cell r="A4" t="str">
            <v>Cement plaster using Lawrencepur sand on soffits of ceiling, cantilever slabs, sides and soffits of beams, in basement and ground floor including making edges, corners and curing.</v>
          </cell>
        </row>
        <row r="15">
          <cell r="J15">
            <v>130.24901249999999</v>
          </cell>
        </row>
        <row r="26">
          <cell r="H26">
            <v>260.92315245780003</v>
          </cell>
        </row>
        <row r="30">
          <cell r="A30" t="str">
            <v>1/2 inch (13mm) thick cement plaster using Lawrencepur sand on walls and columns in basement, plinth and ground floor including making edges, corners and curing.</v>
          </cell>
        </row>
        <row r="37">
          <cell r="J37">
            <v>889.5</v>
          </cell>
        </row>
        <row r="40">
          <cell r="J40">
            <v>118.2812625</v>
          </cell>
        </row>
        <row r="46">
          <cell r="J46">
            <v>97.819704800000011</v>
          </cell>
        </row>
        <row r="50">
          <cell r="H50">
            <v>248.3570149578</v>
          </cell>
        </row>
        <row r="102">
          <cell r="A102" t="str">
            <v>3/4 inch (19mm) thick cement plaster using Lawrencepur sand on walls and columns in basement, plinth and ground floor including making edges, corners and curing.</v>
          </cell>
        </row>
        <row r="112">
          <cell r="J112">
            <v>122.13753750000001</v>
          </cell>
        </row>
        <row r="122">
          <cell r="H122">
            <v>285.13089297315003</v>
          </cell>
        </row>
        <row r="126">
          <cell r="A126" t="str">
            <v>Extra for plaster work of any description on first floor.Upto 1/2 inch (13 mm) thick</v>
          </cell>
        </row>
        <row r="141">
          <cell r="H141">
            <v>120.34902375</v>
          </cell>
        </row>
        <row r="145">
          <cell r="A145" t="str">
            <v>Extra for plaster work of any description on first floor.Above 1/2 inch (13 mm) and upto 1 inch (25 mm) thick</v>
          </cell>
        </row>
        <row r="161">
          <cell r="H161">
            <v>128.22446812499999</v>
          </cell>
        </row>
        <row r="165">
          <cell r="A165" t="str">
            <v>Extra for every additional floor above first floor for plaster work of any description.Upto 1/2 inch (13 mm) thick</v>
          </cell>
        </row>
        <row r="181">
          <cell r="H181">
            <v>104.598135</v>
          </cell>
        </row>
        <row r="185">
          <cell r="A185" t="str">
            <v>Extra for every additional floor above first floor for plaster work of any description.Above 1/2 inch (13 mm) and upto 1 inch (25 mm) thick</v>
          </cell>
        </row>
        <row r="201">
          <cell r="H201">
            <v>112.473579375</v>
          </cell>
        </row>
        <row r="205">
          <cell r="A205" t="str">
            <v>Distempering with Berger, ICI or equivalent synthetic polyvinyl emulsion finish of approved shade in two or more coats over and including the cost of priming coat including preparation of surface viz. dusting, sand papering or rubbing with pumice stone, f</v>
          </cell>
        </row>
        <row r="222">
          <cell r="J222">
            <v>87.497550000000004</v>
          </cell>
        </row>
        <row r="245">
          <cell r="H245">
            <v>181.55054268914063</v>
          </cell>
        </row>
        <row r="275">
          <cell r="A275" t="str">
            <v>Applying architectural coating such as Rockwall, Durock, Graphito or equivalent to interior or exterior walls including supplying all labour, materials, scaffoldings and removal of debris etc.</v>
          </cell>
        </row>
        <row r="284">
          <cell r="J284">
            <v>118.0818</v>
          </cell>
        </row>
        <row r="294">
          <cell r="H294">
            <v>263.60964000000001</v>
          </cell>
        </row>
      </sheetData>
      <sheetData sheetId="22">
        <row r="138">
          <cell r="A138" t="str">
            <v xml:space="preserve">Providing and fixing 1.5" (38mm)  thick pressed veneered door shutters fully flushed with First class wood veneering on all faces and sides fixed over deodar wood cavited core and frame work of not less than 4" (100mm) wide strips all round with approved </v>
          </cell>
        </row>
        <row r="139">
          <cell r="C139" t="str">
            <v xml:space="preserve">Commercial wood </v>
          </cell>
        </row>
        <row r="161">
          <cell r="J161">
            <v>2114.2187940364438</v>
          </cell>
        </row>
        <row r="174">
          <cell r="H174">
            <v>5906.4874372208415</v>
          </cell>
        </row>
        <row r="178">
          <cell r="A178" t="str">
            <v>Providing and fixing locks with brass or specially supplied screws of approved design including cutting wood to required shape and size with two operating keys.</v>
          </cell>
        </row>
        <row r="187">
          <cell r="J187">
            <v>316.48050000000001</v>
          </cell>
        </row>
        <row r="195">
          <cell r="H195">
            <v>3055.7655</v>
          </cell>
        </row>
        <row r="199">
          <cell r="A199" t="str">
            <v>Providing and fixing approved parliament hinges with screws.</v>
          </cell>
        </row>
        <row r="208">
          <cell r="J208">
            <v>118.0818</v>
          </cell>
        </row>
        <row r="216">
          <cell r="H216">
            <v>777.63780000000008</v>
          </cell>
        </row>
        <row r="220">
          <cell r="A220" t="str">
            <v>Providing and fixing approved tower bolts with screws of same metal</v>
          </cell>
        </row>
        <row r="229">
          <cell r="J229">
            <v>39.360599999999998</v>
          </cell>
        </row>
        <row r="237">
          <cell r="H237">
            <v>299.99159999999995</v>
          </cell>
        </row>
      </sheetData>
      <sheetData sheetId="23">
        <row r="52">
          <cell r="A52" t="str">
            <v>Painting by spray machine ICI/Berger or equivalent super gloss synthetic enamel paint in two or more coats as per manufacturer's instructions on steel and iron work over and including the cost of priming coat, surface preparation, removing rust, scales an</v>
          </cell>
        </row>
        <row r="67">
          <cell r="J67">
            <v>99.0158445</v>
          </cell>
        </row>
        <row r="91">
          <cell r="H91">
            <v>268.75685558137502</v>
          </cell>
        </row>
      </sheetData>
      <sheetData sheetId="24">
        <row r="33">
          <cell r="J33">
            <v>1634.2627500000001</v>
          </cell>
        </row>
      </sheetData>
      <sheetData sheetId="25">
        <row r="15">
          <cell r="J15">
            <v>23.137650000000001</v>
          </cell>
        </row>
      </sheetData>
      <sheetData sheetId="26">
        <row r="4">
          <cell r="A4" t="str">
            <v>Providing and fixing European type glazed earthenware water closet ICL Boch/Forte or approved equivalent make including cost of inlet pipe, lid cistern kit, stop cock deluxe and other accessories, fitting material such as brackets, PVC down pipe where req</v>
          </cell>
        </row>
        <row r="13">
          <cell r="J13">
            <v>787.23404255319144</v>
          </cell>
        </row>
        <row r="28">
          <cell r="H28">
            <v>11357.712765957447</v>
          </cell>
        </row>
        <row r="32">
          <cell r="A32" t="str">
            <v>Providing and fixing squatting type water closet with integral treads ICL Boch/Karam Cera or approved equivalent make including cost of inlet pipe cistern and lid cistern kit, stop cock deluxe type and other accessories, fittings, brackets, PVC down pipe,</v>
          </cell>
        </row>
        <row r="41">
          <cell r="J41">
            <v>787.23404255319144</v>
          </cell>
        </row>
        <row r="57">
          <cell r="H57">
            <v>8344.1223404255306</v>
          </cell>
        </row>
        <row r="90">
          <cell r="A90" t="str">
            <v>Providing and fixing export quality glazed earthen ware wash basin manufactured by ICL Boch/Karam Cera or equivalent approved make with single hole chromium plated mixer tap 1/2" (15mm), pillar tap one way delux, stop cocks, C.I. or W.I. brackets 6" (150m</v>
          </cell>
        </row>
        <row r="91">
          <cell r="C91" t="str">
            <v>Wash basin 18" (450 mm) without pedestal</v>
          </cell>
        </row>
        <row r="115">
          <cell r="H115">
            <v>17644.946808510638</v>
          </cell>
        </row>
        <row r="178">
          <cell r="C178" t="str">
            <v>Extra over above for providing and fixing white glazed earthen ware pedestal manufactured by ICL/Karam Cera or approved equivalent make.</v>
          </cell>
        </row>
        <row r="192">
          <cell r="H192">
            <v>2112.3670212765956</v>
          </cell>
        </row>
        <row r="196">
          <cell r="A196" t="str">
            <v>Providing and fixing stainless steel sink Pakistan made with C.I. or W.I brackets 6" built in wall, 1.5" (40 mm) rubber plug,C.P. brass chain, C.P. brass waste, pillar tap 2 way delux, 1.5" dia malleable iron or C.P. brass trap and unions and making requi</v>
          </cell>
        </row>
        <row r="220">
          <cell r="H220">
            <v>8496.010638297872</v>
          </cell>
        </row>
        <row r="224">
          <cell r="A224" t="str">
            <v>Providing and fixing approved quality chromium plated towel rail with bracket and screws.</v>
          </cell>
        </row>
        <row r="243">
          <cell r="A243" t="str">
            <v>Providing and fixing approved quality C.P. brass toilet paper holder Master /Sonex or equivalent make.</v>
          </cell>
        </row>
        <row r="258">
          <cell r="H258">
            <v>1228.7234042553191</v>
          </cell>
        </row>
        <row r="262">
          <cell r="A262" t="str">
            <v>Providing and fixing looking mirror of Belgium/ Malaysian/ Indonesian glass with chromium plated screws.</v>
          </cell>
        </row>
        <row r="271">
          <cell r="J271">
            <v>196.80851063829786</v>
          </cell>
        </row>
        <row r="277">
          <cell r="H277">
            <v>2058.5106382978724</v>
          </cell>
        </row>
        <row r="300">
          <cell r="A300" t="str">
            <v>Providing and fixing approved quality white glazed earthenware lavatory basin with 1/2" (15 mm) dia. single hole C.P. mixer tap, 2 way deluxe pillar tap, stop cocks, 6" C.I. or W.I. brackets built into walls, rubber plug, C.P. brass chain, C.P. brass wast</v>
          </cell>
        </row>
        <row r="309">
          <cell r="J309">
            <v>590.42553191489355</v>
          </cell>
        </row>
        <row r="325">
          <cell r="H325">
            <v>20304.521276595744</v>
          </cell>
        </row>
        <row r="367">
          <cell r="A367" t="str">
            <v>Providing and fitting superior quality plastic accessories of approved make.</v>
          </cell>
        </row>
        <row r="382">
          <cell r="H382">
            <v>504.78723404255317</v>
          </cell>
        </row>
        <row r="386">
          <cell r="A386" t="str">
            <v>Providing and fixing superior quality C.P. bib cock of approved make.</v>
          </cell>
        </row>
        <row r="395">
          <cell r="J395">
            <v>39.361702127659576</v>
          </cell>
        </row>
        <row r="401">
          <cell r="H401">
            <v>1302.6595744680851</v>
          </cell>
        </row>
        <row r="405">
          <cell r="A405" t="str">
            <v xml:space="preserve">Providing and fixing superior quality 1/2" size C.P. tee stop cock of approved make. </v>
          </cell>
        </row>
        <row r="420">
          <cell r="H420">
            <v>1302.6595744680851</v>
          </cell>
        </row>
        <row r="424">
          <cell r="A424" t="str">
            <v>Providing and fixing 1/2" (12 mm) single hole superior quality C.P. mixer  of approved make for wash hand basin, sink or shower.</v>
          </cell>
        </row>
        <row r="439">
          <cell r="H439">
            <v>4984.0425531914889</v>
          </cell>
        </row>
        <row r="443">
          <cell r="A443" t="str">
            <v>Providing and fixing superior quality gun-metal peet/gate valve (Class150) of approved make.</v>
          </cell>
        </row>
        <row r="496">
          <cell r="H496">
            <v>1743.3510638297871</v>
          </cell>
        </row>
        <row r="515">
          <cell r="H515">
            <v>2357.7127659574467</v>
          </cell>
        </row>
        <row r="547">
          <cell r="J547">
            <v>688.82978723404256</v>
          </cell>
        </row>
        <row r="553">
          <cell r="H553">
            <v>5376.3297872340427</v>
          </cell>
        </row>
        <row r="566">
          <cell r="J566">
            <v>688.82978723404256</v>
          </cell>
        </row>
        <row r="572">
          <cell r="H572">
            <v>8188.8297872340427</v>
          </cell>
        </row>
        <row r="591">
          <cell r="H591">
            <v>14906.914893617022</v>
          </cell>
        </row>
        <row r="604">
          <cell r="J604">
            <v>984.04255319148933</v>
          </cell>
        </row>
        <row r="716">
          <cell r="A716" t="str">
            <v>Supplying and fitting C.I. manhole cover with frame weighing not less than 10.25 lbs/sq.ft (50 kg per sq.m.).</v>
          </cell>
        </row>
        <row r="744">
          <cell r="J744">
            <v>147.60638297872339</v>
          </cell>
        </row>
        <row r="750">
          <cell r="H750">
            <v>2215.9574468085107</v>
          </cell>
        </row>
        <row r="754">
          <cell r="A754" t="str">
            <v>Providing and fixing superior quality C.P. check valve of approved make for water supply or gas lines.</v>
          </cell>
        </row>
        <row r="782">
          <cell r="J782">
            <v>49.202127659574465</v>
          </cell>
        </row>
        <row r="788">
          <cell r="H788">
            <v>873.67021276595744</v>
          </cell>
        </row>
        <row r="868">
          <cell r="A868" t="str">
            <v>Providing and fixing C.P. waste coupling.</v>
          </cell>
        </row>
        <row r="883">
          <cell r="H883">
            <v>438.2978723404255</v>
          </cell>
        </row>
        <row r="887">
          <cell r="A887" t="str">
            <v>Providing and fixing C.P chain with rubber plug.</v>
          </cell>
        </row>
        <row r="902">
          <cell r="H902">
            <v>172.34042553191489</v>
          </cell>
        </row>
        <row r="906">
          <cell r="A906" t="str">
            <v>Providing and fixing angle iron brackets for wash hand basin, cistern and sinks.</v>
          </cell>
        </row>
        <row r="921">
          <cell r="H921">
            <v>248.67021276595744</v>
          </cell>
        </row>
        <row r="925">
          <cell r="A925" t="str">
            <v>Providing and fixing 1/2" (12 mm) dia. connection pipe including check nuts.</v>
          </cell>
        </row>
        <row r="940">
          <cell r="H940">
            <v>371.80851063829783</v>
          </cell>
        </row>
      </sheetData>
      <sheetData sheetId="27">
        <row r="27">
          <cell r="A27" t="str">
            <v xml:space="preserve">Providing and fixing  gulley trap with 4" (100mm) outlet, complete with 4" (100mm) thick 1:2:4 cement concrete using 3/4" (19mm) crushed aggregate for bed and kerb, 1/2" (13mm) thick cement plaster 1:3, 12"x12"x18" deep inside dimension chamber with C.I. </v>
          </cell>
        </row>
        <row r="28">
          <cell r="B28" t="str">
            <v>Cement concrete gulley trap 6"x6"x4" (150x150x100 mm) with C.I. cover and frame weighing not less than 10 kg.</v>
          </cell>
        </row>
        <row r="40">
          <cell r="J40">
            <v>1706.6676375</v>
          </cell>
        </row>
        <row r="60">
          <cell r="H60">
            <v>5899.5940558726779</v>
          </cell>
        </row>
        <row r="111">
          <cell r="J111">
            <v>1217.6896344851602</v>
          </cell>
        </row>
        <row r="138">
          <cell r="J138">
            <v>13.133101216331136</v>
          </cell>
        </row>
        <row r="151">
          <cell r="A151" t="str">
            <v>Providing manhole type 'B' size 36" x 30" (inside dimensions) x 48" deep as per approved design and specifications complete for 4" to 12" dia. pipe 4ft to 7'-6" depth with 18" dia (inside) C.I. cover and frame (Wt. = 88.9 kg) fixed in 6" thick RCC 1:2:4 s</v>
          </cell>
        </row>
        <row r="175">
          <cell r="H175">
            <v>42548.264109500502</v>
          </cell>
        </row>
        <row r="179">
          <cell r="C179" t="str">
            <v xml:space="preserve">Extra for depth beyond 4' (1.2 m) and upto 7'-6" (2.2 m) for 'B' type manholes including cost of cast iron foot rest at every 12" (300mm) of depth </v>
          </cell>
        </row>
        <row r="198">
          <cell r="H198">
            <v>127.07820873054769</v>
          </cell>
        </row>
        <row r="215">
          <cell r="A215" t="str">
            <v>Providing and fixing step iron or foot rest in manhole chambers including setting to correct lines and levels.</v>
          </cell>
        </row>
        <row r="225">
          <cell r="J225">
            <v>68.482124999999996</v>
          </cell>
        </row>
        <row r="233">
          <cell r="H233">
            <v>318.82750874999999</v>
          </cell>
        </row>
        <row r="247">
          <cell r="J247">
            <v>678.97035000000005</v>
          </cell>
        </row>
        <row r="256">
          <cell r="H256">
            <v>10730.120913654817</v>
          </cell>
        </row>
      </sheetData>
      <sheetData sheetId="28">
        <row r="18">
          <cell r="H18">
            <v>3336.7865540625003</v>
          </cell>
        </row>
        <row r="33">
          <cell r="J33">
            <v>1134.9416249999999</v>
          </cell>
        </row>
        <row r="48">
          <cell r="H48">
            <v>16062.102663426</v>
          </cell>
        </row>
        <row r="68">
          <cell r="J68">
            <v>1638.9168749999999</v>
          </cell>
        </row>
        <row r="79">
          <cell r="H79">
            <v>15325.157585699999</v>
          </cell>
        </row>
      </sheetData>
      <sheetData sheetId="29">
        <row r="67">
          <cell r="A67" t="str">
            <v>Providing, laying, cutting, jointing, testing and disinfecting G.I. pipe line IIL or equivalent make including the cost of specials and cost of painting 2 coats with bitumen to pipes and specials after cleaning and wrapping tightly hessian cloth soaked in</v>
          </cell>
        </row>
        <row r="86">
          <cell r="H86">
            <v>1170.844875</v>
          </cell>
        </row>
        <row r="109">
          <cell r="H109">
            <v>1381.2778125</v>
          </cell>
        </row>
        <row r="154">
          <cell r="H154">
            <v>3801.7552499999997</v>
          </cell>
        </row>
        <row r="177">
          <cell r="H177">
            <v>5577.636375</v>
          </cell>
        </row>
        <row r="234">
          <cell r="J234">
            <v>231.37649999999999</v>
          </cell>
        </row>
        <row r="256">
          <cell r="J256">
            <v>231.37649999999999</v>
          </cell>
        </row>
        <row r="278">
          <cell r="J278">
            <v>231.37649999999999</v>
          </cell>
        </row>
      </sheetData>
      <sheetData sheetId="30">
        <row r="50">
          <cell r="A50" t="str">
            <v>Providing and fixing G.I. corrugated sheet shutters with 2" x 2" x 1/4"angle iron frame as diagonal braces, gun metal roller and pulleys, angle iron top guides fixed to T-iron bottom track fixed in cement concrete 1:2:4 with rag bolts including locking ar</v>
          </cell>
        </row>
        <row r="89">
          <cell r="J89">
            <v>1570.3384517647057</v>
          </cell>
        </row>
        <row r="110">
          <cell r="H110">
            <v>10056.26335243114</v>
          </cell>
        </row>
        <row r="161">
          <cell r="A161" t="str">
            <v>Providing and fixing fully glazed fixed aluminium windows, ventilators (Deluxe model - 1.6mm) of anodized Shampane or approved color of Alcop, Pakistan Cable or any approved section as approved by Engineer incharge including aluminium fittings, local tint</v>
          </cell>
        </row>
        <row r="171">
          <cell r="J171">
            <v>750.1537671428573</v>
          </cell>
        </row>
        <row r="181">
          <cell r="H181">
            <v>6976.5225374985002</v>
          </cell>
        </row>
        <row r="185">
          <cell r="A185" t="str">
            <v>Providing and fixing fully glazed partly fixed and partly hung or sliding aluminium windows (Deluxe model - 1.6mm) of anodized Shampane or approved color of Alcop, Pakistan Cable or any approved section as approved by Engineer Incharge including aluminium</v>
          </cell>
        </row>
        <row r="195">
          <cell r="J195">
            <v>437.58969749999994</v>
          </cell>
        </row>
        <row r="205">
          <cell r="H205">
            <v>8350.1477218741256</v>
          </cell>
        </row>
        <row r="264">
          <cell r="A264" t="str">
            <v>Providing and fixing moulded steel door frame  of approved profile, manufactured from zinc-coated mild steel sheets 16 gauge made by Shahah Industries or equivalent standard conforming to B.S.S.1245, treated with special primer base paint all round, fitte</v>
          </cell>
        </row>
        <row r="273">
          <cell r="J273">
            <v>71.723759999999999</v>
          </cell>
        </row>
        <row r="281">
          <cell r="H281">
            <v>804.73700006512809</v>
          </cell>
        </row>
        <row r="294">
          <cell r="J294">
            <v>107.58564</v>
          </cell>
        </row>
        <row r="302">
          <cell r="H302">
            <v>1118.4646734418802</v>
          </cell>
        </row>
        <row r="306">
          <cell r="A306" t="str">
            <v>Providing and fixing fully glazed Aluminium swing doors (Deluxe model- 1.6mm) of anodized Shampane or approved color Alcop, Pakistan Cable or any approved section  including Aluminium fittings, hungs, cutting holes and making good damages to walls.</v>
          </cell>
        </row>
        <row r="318">
          <cell r="J318">
            <v>993.39163714285712</v>
          </cell>
        </row>
        <row r="330">
          <cell r="H330">
            <v>10843.427344481737</v>
          </cell>
        </row>
        <row r="334">
          <cell r="A334" t="str">
            <v>Providing and fixing iron grating in opening with flat iron 2" x 3/8" frame and 3/4" M.S. square or round bars placed at 4" c/c including two coats of black Japan paint.</v>
          </cell>
        </row>
        <row r="346">
          <cell r="J346">
            <v>784.16391750000003</v>
          </cell>
        </row>
        <row r="358">
          <cell r="H358">
            <v>4991.2484038763714</v>
          </cell>
        </row>
        <row r="362">
          <cell r="A362" t="str">
            <v>Providing and fixing stair railing of 3" (75mm) size of all types and design of shesham wood or similar including bends and corners, screwed to 5/8" (16mm) square or round bars, 2.75 ft  (0.84m) high, 5.5" (140mm) c/c in steps  including welding of M.S. f</v>
          </cell>
        </row>
        <row r="379">
          <cell r="J379">
            <v>591.43024799999989</v>
          </cell>
        </row>
        <row r="399">
          <cell r="H399">
            <v>3209.6749171247975</v>
          </cell>
        </row>
        <row r="403">
          <cell r="A403" t="str">
            <v>Providing and fixing terrace railing of 2" (50mm) internal dia steel pipe welded with square or round bars 2.75 ft high at 5" c/c and embedded in reinforced cement concrete as per design and drawing including cost of cement mortar 1:4 and  two coats of pa</v>
          </cell>
        </row>
        <row r="417">
          <cell r="J417">
            <v>272.68598159999999</v>
          </cell>
        </row>
        <row r="434">
          <cell r="H434">
            <v>3519.9946114533132</v>
          </cell>
        </row>
      </sheetData>
      <sheetData sheetId="31"/>
      <sheetData sheetId="32">
        <row r="4">
          <cell r="A4" t="str">
            <v>Light circuit concealed/open wiring with length upto 75 ft. (25m) from distribution board to point/switch with 3x2.5 Sq.mm PVC insulated single core copper conductor cables for offices/multi storeyed buildings.</v>
          </cell>
        </row>
        <row r="5">
          <cell r="C5" t="str">
            <v>Concealed wiring with 3/4" (20 mm) dia. PVC conduit  and accessories such as bends, elbows, junction boxes etc.</v>
          </cell>
        </row>
        <row r="13">
          <cell r="J13">
            <v>393.60599999999999</v>
          </cell>
        </row>
        <row r="21">
          <cell r="H21">
            <v>5804.0263125000001</v>
          </cell>
        </row>
        <row r="34">
          <cell r="J34">
            <v>590.40899999999999</v>
          </cell>
        </row>
        <row r="43">
          <cell r="H43">
            <v>2210.3769375000002</v>
          </cell>
        </row>
        <row r="47">
          <cell r="A47" t="str">
            <v>Concealed/open wiring from point to point with length upto 10 ft. (3m)  with 3x1.5 Sq.mm PVC insulated single core copper conductor cables.</v>
          </cell>
        </row>
        <row r="48">
          <cell r="C48" t="str">
            <v>Concealed wiring with 3/4" (20 mm) dia. PVC conduit  and accessories such as bends, elbows, junction boxes etc.</v>
          </cell>
        </row>
        <row r="51">
          <cell r="J51">
            <v>177.12269999999998</v>
          </cell>
        </row>
        <row r="53">
          <cell r="J53">
            <v>663.11308125000005</v>
          </cell>
        </row>
        <row r="67">
          <cell r="J67">
            <v>787.21199999999999</v>
          </cell>
        </row>
        <row r="80">
          <cell r="A80" t="str">
            <v xml:space="preserve">Supply and install 1-gang, 5 Amp, 250 Volt,. plate type moulded switch including appropriate size plastic box to be fixed recessed in wall. </v>
          </cell>
        </row>
        <row r="89">
          <cell r="J89">
            <v>49.200749999999999</v>
          </cell>
        </row>
        <row r="99">
          <cell r="H99">
            <v>376.11978750000003</v>
          </cell>
        </row>
        <row r="103">
          <cell r="A103" t="str">
            <v>Description same as in Item 30-11 but with 2 gang switch.</v>
          </cell>
        </row>
        <row r="112">
          <cell r="J112">
            <v>65.600999999999999</v>
          </cell>
        </row>
        <row r="122">
          <cell r="H122">
            <v>464.92492499999997</v>
          </cell>
        </row>
        <row r="126">
          <cell r="A126" t="str">
            <v>Description same as in Item 30-11 but with 3 gang switch.</v>
          </cell>
        </row>
        <row r="135">
          <cell r="J135">
            <v>82.001249999999999</v>
          </cell>
        </row>
        <row r="145">
          <cell r="H145">
            <v>529.5951</v>
          </cell>
        </row>
        <row r="149">
          <cell r="A149" t="str">
            <v>Description same as in Item 30-11 but with 4 gang switch.</v>
          </cell>
        </row>
        <row r="158">
          <cell r="J158">
            <v>98.401499999999999</v>
          </cell>
        </row>
        <row r="168">
          <cell r="H168">
            <v>614.74342500000012</v>
          </cell>
        </row>
        <row r="181">
          <cell r="J181">
            <v>82.001249999999999</v>
          </cell>
        </row>
        <row r="205">
          <cell r="J205">
            <v>393.60599999999999</v>
          </cell>
        </row>
        <row r="219">
          <cell r="A219" t="str">
            <v xml:space="preserve">Supply and install combined 2/3 pin 5 Amps, 250 Volt switch socket unit including plastic box to be fixed recessed in wall. </v>
          </cell>
        </row>
        <row r="228">
          <cell r="J228">
            <v>98.401499999999999</v>
          </cell>
        </row>
        <row r="238">
          <cell r="H238">
            <v>702.27421875000005</v>
          </cell>
        </row>
        <row r="242">
          <cell r="A242" t="str">
            <v>Description same as in item 30-19 but 3 pin 15 Amps. switch socket unit.</v>
          </cell>
        </row>
        <row r="251">
          <cell r="J251">
            <v>98.401499999999999</v>
          </cell>
        </row>
        <row r="261">
          <cell r="H261">
            <v>738.57639375000008</v>
          </cell>
        </row>
        <row r="265">
          <cell r="A265" t="str">
            <v>Supply and installation of 3/4" (20 mm) dia PVC concealed conduit  including all accessories such as bends, elbows etc.</v>
          </cell>
        </row>
        <row r="274">
          <cell r="J274">
            <v>23.61636</v>
          </cell>
        </row>
        <row r="284">
          <cell r="H284">
            <v>90.170347500000005</v>
          </cell>
        </row>
        <row r="297">
          <cell r="J297">
            <v>23.61636</v>
          </cell>
        </row>
        <row r="307">
          <cell r="H307">
            <v>112.98885749999999</v>
          </cell>
        </row>
        <row r="320">
          <cell r="J320">
            <v>27.552420000000001</v>
          </cell>
        </row>
        <row r="330">
          <cell r="H330">
            <v>200.59278750000001</v>
          </cell>
        </row>
        <row r="343">
          <cell r="J343">
            <v>39.360599999999998</v>
          </cell>
        </row>
        <row r="353">
          <cell r="H353">
            <v>282.75803999999999</v>
          </cell>
        </row>
        <row r="357">
          <cell r="A357" t="str">
            <v>Supply and install 2.5 sq.mm PVC insultated single core 600/1000V.cable with copper conductor  in already concealed PVC conduit.</v>
          </cell>
        </row>
        <row r="366">
          <cell r="J366">
            <v>7.8721199999999998</v>
          </cell>
        </row>
        <row r="376">
          <cell r="H376">
            <v>77.753806874999995</v>
          </cell>
        </row>
        <row r="380">
          <cell r="A380" t="str">
            <v>Description same as in item 30- 32 but 4.0 sq.mm cable.</v>
          </cell>
        </row>
        <row r="389">
          <cell r="J389">
            <v>7.8721199999999998</v>
          </cell>
        </row>
        <row r="399">
          <cell r="H399">
            <v>103.60747125000002</v>
          </cell>
        </row>
        <row r="412">
          <cell r="J412">
            <v>7.8721199999999998</v>
          </cell>
        </row>
        <row r="435">
          <cell r="J435">
            <v>11.80818</v>
          </cell>
        </row>
        <row r="495">
          <cell r="A495" t="str">
            <v>Supply and install 25 sq.mm, 4 core, PVC insulated and sheathed multicore, 600/1000V cable with copper conductor  directly clipped  on surface of wall, column, beam, ceiling, etc. for power wiring.</v>
          </cell>
        </row>
        <row r="514">
          <cell r="H514">
            <v>1989.2554694999999</v>
          </cell>
        </row>
        <row r="527">
          <cell r="J527">
            <v>65.742840000000001</v>
          </cell>
        </row>
        <row r="541">
          <cell r="A541" t="str">
            <v>Supply and install 70 sq.mm 4 core, PVC insulated and sheathed multicore, 600/1000V cable with copper conductor  directly clipped  on surface of wall, column, beam, ceiling, etc. for power wiring.</v>
          </cell>
        </row>
        <row r="550">
          <cell r="J550">
            <v>98.614260000000002</v>
          </cell>
        </row>
        <row r="560">
          <cell r="H560">
            <v>5198.4342270000006</v>
          </cell>
        </row>
        <row r="573">
          <cell r="J573">
            <v>98.614260000000002</v>
          </cell>
        </row>
        <row r="583">
          <cell r="H583">
            <v>7158.8806627500007</v>
          </cell>
        </row>
        <row r="587">
          <cell r="A587" t="str">
            <v>Supply and installation of 3/0 SWG (70 sq.mm) ECC solid bare hard drawn electrolytic copper wire as earth continuity conductor in already installed/laid conduit or underground pipe.</v>
          </cell>
        </row>
        <row r="596">
          <cell r="J596">
            <v>15.74424</v>
          </cell>
        </row>
        <row r="607">
          <cell r="H607">
            <v>1082.1107522446875</v>
          </cell>
        </row>
        <row r="611">
          <cell r="A611" t="str">
            <v>Supply and install surface mounted flourescent light fixture with a 40W.   Lamp TMS-140 Philips type or approved equivalent complete with ballast, power factor improvement capacitor, starter etc. and including all installation materials.</v>
          </cell>
        </row>
        <row r="620">
          <cell r="J620">
            <v>131.202</v>
          </cell>
        </row>
        <row r="629">
          <cell r="H629">
            <v>1339.9447500000001</v>
          </cell>
        </row>
        <row r="685">
          <cell r="J685">
            <v>164.0025</v>
          </cell>
        </row>
        <row r="694">
          <cell r="H694">
            <v>7181.4256875000001</v>
          </cell>
        </row>
        <row r="698">
          <cell r="A698" t="str">
            <v>Supply and install recessed mounting flourescent light fixture with with metal louvers and four Nos. 20W lamps - Philips type TBS 300 / 418 MI or approved equivalent, complete with ballast, power factor improvement capacitor, starter etc. including all in</v>
          </cell>
        </row>
        <row r="715">
          <cell r="H715">
            <v>7181.4256875000001</v>
          </cell>
        </row>
        <row r="738">
          <cell r="A738" t="str">
            <v>Supply and install earth connecting point of 10"x 2"x 1/4" (255mm x 50mm x 6mm) size of tinned copper bar, including brass/tinned copper bolts, nuts and washers.</v>
          </cell>
        </row>
        <row r="747">
          <cell r="J747">
            <v>196.803</v>
          </cell>
        </row>
        <row r="753">
          <cell r="H753">
            <v>1034.5454999999999</v>
          </cell>
        </row>
        <row r="770">
          <cell r="J770">
            <v>4350.8642574959986</v>
          </cell>
        </row>
        <row r="787">
          <cell r="A787" t="str">
            <v>Supply and install 12" x 1/8" (25mm x 3mm) copper strip for lighting protection including all installation accessories such as copper clamps nuts, bolts, washers, testing terminal etc. on surface of roof, wall etc.</v>
          </cell>
        </row>
        <row r="796">
          <cell r="J796">
            <v>23.61636</v>
          </cell>
        </row>
        <row r="806">
          <cell r="H806">
            <v>1131.447042</v>
          </cell>
        </row>
        <row r="810">
          <cell r="A810" t="str">
            <v>Supply and install 8 ft (2.5 m) long 5/8" (16mm) dia hard-drawn copper rod earth electrode underground for lighting protection including all accessories such as nuts, bolts, fixing clamps etc. The earth electrode shall be installed such that its top is 14</v>
          </cell>
        </row>
        <row r="819">
          <cell r="J819">
            <v>787.21199999999999</v>
          </cell>
        </row>
        <row r="830">
          <cell r="H830">
            <v>9377.0645624999997</v>
          </cell>
        </row>
        <row r="834">
          <cell r="A834" t="str">
            <v>Supply and install 6.5 ft (2 m) long 3/8" (10mm) dia vertical air termination hard-drawn copper rod vertically on building top, including all fixing accessories such as copper flanges, mild steel anchor bolts, copper clamps etc.</v>
          </cell>
        </row>
        <row r="843">
          <cell r="J843">
            <v>787.21199999999999</v>
          </cell>
        </row>
        <row r="854">
          <cell r="H854">
            <v>7235.1963450000003</v>
          </cell>
        </row>
        <row r="858">
          <cell r="A858" t="str">
            <v>Construction of 20" x 20" (500mm x 500 mm) square inspection chamber for earth electrodes including medium duty C.I. cover and all associated civil works.</v>
          </cell>
        </row>
        <row r="868">
          <cell r="J868">
            <v>865.93373190000011</v>
          </cell>
        </row>
        <row r="878">
          <cell r="H878">
            <v>7282.5188438478235</v>
          </cell>
        </row>
        <row r="908">
          <cell r="A908" t="str">
            <v>Supply and install 20" (500 mm) sweep revolving bracket fan with guard.</v>
          </cell>
        </row>
        <row r="917">
          <cell r="J917">
            <v>295.2045</v>
          </cell>
        </row>
        <row r="925">
          <cell r="H925">
            <v>3386.8732500000001</v>
          </cell>
        </row>
      </sheetData>
      <sheetData sheetId="33">
        <row r="4">
          <cell r="A4" t="str">
            <v>Providing and fixing plain PVC water stop in vertical or horizontal expansion joints including cutting or jointing.</v>
          </cell>
        </row>
        <row r="14">
          <cell r="J14">
            <v>65.600999999999999</v>
          </cell>
        </row>
        <row r="21">
          <cell r="H21">
            <v>2104.5509999999999</v>
          </cell>
        </row>
        <row r="25">
          <cell r="A25" t="str">
            <v xml:space="preserve">Spraying anti-termite chemical Biflex or equivalent mixed with water in the ratio of 1:40 </v>
          </cell>
        </row>
        <row r="34">
          <cell r="J34">
            <v>22.129876800000002</v>
          </cell>
        </row>
        <row r="41">
          <cell r="H41">
            <v>155.67223680000001</v>
          </cell>
        </row>
      </sheetData>
      <sheetData sheetId="34"/>
      <sheetData sheetId="35">
        <row r="66">
          <cell r="H66">
            <v>689.75196299999993</v>
          </cell>
        </row>
        <row r="110">
          <cell r="H110">
            <v>1572.3708660000002</v>
          </cell>
        </row>
        <row r="132">
          <cell r="H132">
            <v>2360.4631605</v>
          </cell>
        </row>
        <row r="154">
          <cell r="H154">
            <v>3574.7669249999999</v>
          </cell>
        </row>
        <row r="176">
          <cell r="H176">
            <v>7722.5922719999999</v>
          </cell>
        </row>
        <row r="199">
          <cell r="H199">
            <v>2581.04475</v>
          </cell>
        </row>
        <row r="265">
          <cell r="H265">
            <v>495.2627280000001</v>
          </cell>
        </row>
        <row r="287">
          <cell r="H287">
            <v>807.54121799999996</v>
          </cell>
        </row>
        <row r="331">
          <cell r="H331">
            <v>2450.2904325</v>
          </cell>
        </row>
        <row r="375">
          <cell r="H375">
            <v>4574.6059500000001</v>
          </cell>
        </row>
        <row r="397">
          <cell r="H397">
            <v>6533.1947250000003</v>
          </cell>
        </row>
        <row r="631">
          <cell r="H631">
            <v>2835.3594374999998</v>
          </cell>
        </row>
      </sheetData>
      <sheetData sheetId="36">
        <row r="35">
          <cell r="H35">
            <v>2102012.9505000003</v>
          </cell>
        </row>
        <row r="39">
          <cell r="A39" t="str">
            <v>Provision of concrete pad for transformer (630 KvA), comprising of 8" thick walls in blockwork and 2 ft thick concrete slab (1 : 2 : 4) including ducts and anchor bolts etc. complete in all respects.</v>
          </cell>
        </row>
        <row r="50">
          <cell r="H50">
            <v>47155.212344899744</v>
          </cell>
        </row>
        <row r="95">
          <cell r="H95">
            <v>1309691.88478125</v>
          </cell>
        </row>
        <row r="117">
          <cell r="H117">
            <v>997689.61710000015</v>
          </cell>
        </row>
        <row r="140">
          <cell r="H140">
            <v>658438.62437250011</v>
          </cell>
        </row>
        <row r="186">
          <cell r="H186">
            <v>685813.21025624988</v>
          </cell>
        </row>
        <row r="209">
          <cell r="H209">
            <v>567303.35708250001</v>
          </cell>
        </row>
        <row r="232">
          <cell r="H232">
            <v>559652.07531374996</v>
          </cell>
        </row>
        <row r="255">
          <cell r="H255">
            <v>586856.63271375</v>
          </cell>
        </row>
        <row r="278">
          <cell r="H278">
            <v>580565.5788149999</v>
          </cell>
        </row>
        <row r="301">
          <cell r="H301">
            <v>569003.64192000008</v>
          </cell>
        </row>
        <row r="324">
          <cell r="H324">
            <v>570703.92675749992</v>
          </cell>
        </row>
        <row r="347">
          <cell r="H347">
            <v>70605.988402499992</v>
          </cell>
        </row>
        <row r="370">
          <cell r="H370">
            <v>68565.646597500003</v>
          </cell>
        </row>
        <row r="393">
          <cell r="H393">
            <v>55813.510316250002</v>
          </cell>
        </row>
        <row r="416">
          <cell r="H416">
            <v>51562.798222500001</v>
          </cell>
        </row>
        <row r="439">
          <cell r="H439">
            <v>51562.798222500001</v>
          </cell>
        </row>
        <row r="462">
          <cell r="H462">
            <v>51562.798222500001</v>
          </cell>
        </row>
        <row r="485">
          <cell r="H485">
            <v>48162.228547500003</v>
          </cell>
        </row>
        <row r="508">
          <cell r="H508">
            <v>56493.62425125001</v>
          </cell>
        </row>
        <row r="531">
          <cell r="H531">
            <v>57853.852121249991</v>
          </cell>
        </row>
        <row r="554">
          <cell r="H554">
            <v>57853.852121249991</v>
          </cell>
        </row>
        <row r="577">
          <cell r="H577">
            <v>55813.510316250002</v>
          </cell>
        </row>
        <row r="600">
          <cell r="H600">
            <v>57853.852121249991</v>
          </cell>
        </row>
        <row r="623">
          <cell r="H623">
            <v>60404.279377500003</v>
          </cell>
        </row>
        <row r="646">
          <cell r="H646">
            <v>60404.279377500003</v>
          </cell>
        </row>
        <row r="669">
          <cell r="H669">
            <v>47822.171579999995</v>
          </cell>
        </row>
        <row r="692">
          <cell r="H692">
            <v>47822.171579999995</v>
          </cell>
        </row>
        <row r="715">
          <cell r="H715">
            <v>45781.829774999998</v>
          </cell>
        </row>
        <row r="738">
          <cell r="H738">
            <v>78937.38410625</v>
          </cell>
        </row>
        <row r="761">
          <cell r="H761">
            <v>60234.250893749995</v>
          </cell>
        </row>
        <row r="784">
          <cell r="H784">
            <v>386518.91120999993</v>
          </cell>
        </row>
        <row r="1006">
          <cell r="H1006">
            <v>2760.9878497499999</v>
          </cell>
        </row>
        <row r="1363">
          <cell r="H1363">
            <v>2379.0889687500003</v>
          </cell>
        </row>
        <row r="1384">
          <cell r="H1384">
            <v>3447.0810056250002</v>
          </cell>
        </row>
        <row r="1405">
          <cell r="H1405">
            <v>4147.8725531249993</v>
          </cell>
        </row>
        <row r="1429">
          <cell r="H1429">
            <v>558.82318229999998</v>
          </cell>
        </row>
        <row r="1475">
          <cell r="H1475">
            <v>4979.6477999999997</v>
          </cell>
        </row>
        <row r="1495">
          <cell r="H1495">
            <v>4020.7207500000004</v>
          </cell>
        </row>
        <row r="1515">
          <cell r="H1515">
            <v>28057.946625</v>
          </cell>
        </row>
        <row r="1534">
          <cell r="H1534">
            <v>217831.66649999999</v>
          </cell>
        </row>
        <row r="1554">
          <cell r="H1554">
            <v>6528.62925</v>
          </cell>
        </row>
        <row r="1597">
          <cell r="H1597">
            <v>8139.3997499999996</v>
          </cell>
        </row>
        <row r="1740">
          <cell r="H1740">
            <v>4691.8898999999992</v>
          </cell>
        </row>
        <row r="1917">
          <cell r="F1917">
            <v>3573053.8878599997</v>
          </cell>
        </row>
        <row r="1940">
          <cell r="H1940">
            <v>835505.86049999995</v>
          </cell>
        </row>
        <row r="1962">
          <cell r="H1962">
            <v>290063.68650000001</v>
          </cell>
        </row>
        <row r="1985">
          <cell r="H1985">
            <v>11010.3379785</v>
          </cell>
        </row>
        <row r="2009">
          <cell r="H2009">
            <v>765.47132624999995</v>
          </cell>
        </row>
      </sheetData>
      <sheetData sheetId="37">
        <row r="72">
          <cell r="J72">
            <v>12390.0231568</v>
          </cell>
        </row>
        <row r="113">
          <cell r="H113">
            <v>19835.905855680001</v>
          </cell>
        </row>
        <row r="138">
          <cell r="H138">
            <v>245.61097323209998</v>
          </cell>
        </row>
        <row r="156">
          <cell r="J156">
            <v>666.94432000000006</v>
          </cell>
        </row>
        <row r="173">
          <cell r="J173">
            <v>889.5</v>
          </cell>
        </row>
        <row r="180">
          <cell r="J180">
            <v>933.72204800000009</v>
          </cell>
        </row>
        <row r="198">
          <cell r="J198">
            <v>1122.5</v>
          </cell>
        </row>
        <row r="230">
          <cell r="J230">
            <v>7386.7575040000002</v>
          </cell>
        </row>
        <row r="247">
          <cell r="J247">
            <v>946</v>
          </cell>
        </row>
        <row r="259">
          <cell r="J259">
            <v>2362.4180999999994</v>
          </cell>
        </row>
      </sheetData>
      <sheetData sheetId="38">
        <row r="10">
          <cell r="B10" t="str">
            <v>M1.2</v>
          </cell>
          <cell r="C10" t="str">
            <v>Cement Sand Mortar 1 : 2</v>
          </cell>
          <cell r="D10">
            <v>0</v>
          </cell>
          <cell r="E10">
            <v>0</v>
          </cell>
          <cell r="F10" t="str">
            <v>Cu.m.</v>
          </cell>
          <cell r="G10" t="str">
            <v>@</v>
          </cell>
          <cell r="H10">
            <v>8642.32</v>
          </cell>
        </row>
        <row r="18">
          <cell r="B18" t="str">
            <v>M1.3</v>
          </cell>
          <cell r="C18" t="str">
            <v>Cement Sand Mortar 1 : 3</v>
          </cell>
          <cell r="D18">
            <v>0</v>
          </cell>
          <cell r="E18">
            <v>0</v>
          </cell>
          <cell r="F18" t="str">
            <v>Cu.m.</v>
          </cell>
          <cell r="G18" t="str">
            <v>@</v>
          </cell>
          <cell r="H18">
            <v>6570.88</v>
          </cell>
        </row>
        <row r="26">
          <cell r="B26" t="str">
            <v>M1.4</v>
          </cell>
          <cell r="C26" t="str">
            <v>Cement Sand Mortar 1 : 4</v>
          </cell>
          <cell r="D26">
            <v>0</v>
          </cell>
          <cell r="E26">
            <v>0</v>
          </cell>
          <cell r="F26" t="str">
            <v>Cu.m.</v>
          </cell>
          <cell r="G26" t="str">
            <v>@</v>
          </cell>
          <cell r="H26">
            <v>5535.16</v>
          </cell>
        </row>
        <row r="30">
          <cell r="B30" t="str">
            <v>M1.5</v>
          </cell>
          <cell r="C30" t="str">
            <v>Cement Sand Mortar 1 : 5</v>
          </cell>
          <cell r="D30">
            <v>0</v>
          </cell>
          <cell r="E30">
            <v>0</v>
          </cell>
          <cell r="F30" t="str">
            <v>Cu.m.</v>
          </cell>
          <cell r="G30" t="str">
            <v>@</v>
          </cell>
          <cell r="H30">
            <v>4930.99</v>
          </cell>
        </row>
        <row r="34">
          <cell r="B34" t="str">
            <v>M1.6</v>
          </cell>
          <cell r="C34" t="str">
            <v>Cement Sand Mortar 1 : 6</v>
          </cell>
          <cell r="D34">
            <v>0</v>
          </cell>
          <cell r="E34">
            <v>0</v>
          </cell>
          <cell r="F34" t="str">
            <v>Cu.m.</v>
          </cell>
          <cell r="G34" t="str">
            <v>@</v>
          </cell>
          <cell r="H34">
            <v>4499.4400000000005</v>
          </cell>
        </row>
      </sheetData>
      <sheetData sheetId="39">
        <row r="38">
          <cell r="K38">
            <v>553</v>
          </cell>
        </row>
        <row r="40">
          <cell r="K40">
            <v>51</v>
          </cell>
        </row>
        <row r="83">
          <cell r="K83">
            <v>7.8</v>
          </cell>
        </row>
      </sheetData>
      <sheetData sheetId="40"/>
      <sheetData sheetId="4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
      <sheetName val="CIV"/>
      <sheetName val="PLB"/>
      <sheetName val="ELE"/>
      <sheetName val="E-NS"/>
      <sheetName val="30"/>
      <sheetName val="GEN"/>
      <sheetName val="WORKING"/>
      <sheetName val="ANALYSIS"/>
      <sheetName val="C-NS"/>
      <sheetName val="P-NS"/>
      <sheetName val="MAT"/>
      <sheetName val="LAB"/>
      <sheetName val="EQP"/>
      <sheetName val="1"/>
      <sheetName val="2"/>
      <sheetName val="3"/>
      <sheetName val="4"/>
      <sheetName val="5"/>
      <sheetName val="8"/>
      <sheetName val="9"/>
      <sheetName val="10"/>
      <sheetName val="11"/>
      <sheetName val="12"/>
      <sheetName val="13"/>
      <sheetName val="14"/>
      <sheetName val="15"/>
      <sheetName val="16"/>
      <sheetName val="17"/>
      <sheetName val="19"/>
      <sheetName val="21"/>
      <sheetName val="23"/>
      <sheetName val="25"/>
      <sheetName val="26"/>
      <sheetName val="27"/>
      <sheetName val="28"/>
      <sheetName val="29"/>
      <sheetName val="31"/>
      <sheetName val="Ref"/>
      <sheetName val="MORTAR"/>
      <sheetName val="Shutt"/>
      <sheetName val="M. MAT"/>
      <sheetName val="COMP"/>
    </sheetNames>
    <sheetDataSet>
      <sheetData sheetId="0"/>
      <sheetData sheetId="1"/>
      <sheetData sheetId="2"/>
      <sheetData sheetId="3"/>
      <sheetData sheetId="4">
        <row r="1671">
          <cell r="H1671">
            <v>2252.4369299999998</v>
          </cell>
        </row>
        <row r="1692">
          <cell r="H1692">
            <v>3715.1619300000002</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
      <sheetName val="CIV"/>
      <sheetName val="PLB"/>
      <sheetName val="ELE"/>
      <sheetName val="E-NS"/>
      <sheetName val="30"/>
      <sheetName val="GN"/>
      <sheetName val="ITEMS"/>
      <sheetName val="MAT"/>
      <sheetName val="LAB"/>
      <sheetName val="EQP"/>
      <sheetName val="1"/>
      <sheetName val="2"/>
      <sheetName val="3"/>
      <sheetName val="4"/>
      <sheetName val="5"/>
      <sheetName val="8"/>
      <sheetName val="9"/>
      <sheetName val="10"/>
      <sheetName val="11"/>
      <sheetName val="12"/>
      <sheetName val="13"/>
      <sheetName val="14"/>
      <sheetName val="15"/>
      <sheetName val="16"/>
      <sheetName val="17"/>
      <sheetName val="19"/>
      <sheetName val="21"/>
      <sheetName val="s21"/>
      <sheetName val="23"/>
      <sheetName val="25"/>
      <sheetName val="26"/>
      <sheetName val="27"/>
      <sheetName val="28"/>
      <sheetName val="29"/>
      <sheetName val="31"/>
      <sheetName val="C-NS"/>
      <sheetName val="P-NS"/>
      <sheetName val="Ref"/>
      <sheetName val="MORTAR"/>
      <sheetName val="Shutt-2"/>
      <sheetName val="Shut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ow r="134">
          <cell r="B134" t="str">
            <v>CR.LP</v>
          </cell>
          <cell r="C134" t="str">
            <v>Crush Local (Pan)</v>
          </cell>
          <cell r="F134" t="str">
            <v>Cu.m.</v>
          </cell>
          <cell r="G134" t="str">
            <v>@</v>
          </cell>
          <cell r="H134">
            <v>840</v>
          </cell>
        </row>
      </sheetData>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rriage Add"/>
      <sheetName val="V-1,S1"/>
      <sheetName val="V-1,S2"/>
      <sheetName val="V-I, S3 "/>
      <sheetName val="V-1,S4"/>
      <sheetName val="V-1,S5"/>
      <sheetName val="V-1,S6"/>
      <sheetName val="V-1,S7"/>
      <sheetName val="V-1,S8"/>
      <sheetName val="V-1,S9"/>
      <sheetName val="V-I,S10"/>
      <sheetName val="V-I,S11"/>
      <sheetName val="V-1,S12"/>
      <sheetName val="V-1,S13"/>
      <sheetName val="V-1,S14"/>
      <sheetName val="V-1,S15"/>
      <sheetName val="V-1,S16"/>
      <sheetName val="V-I,S17"/>
      <sheetName val="V-I,S18"/>
      <sheetName val="V-1,S19"/>
      <sheetName val="V-I,S20"/>
      <sheetName val="V-1,S21"/>
      <sheetName val="V-1,S22"/>
      <sheetName val="V-1,S23"/>
      <sheetName val="V-1,S24"/>
      <sheetName val="V-1,S25"/>
      <sheetName val="V-1,S26"/>
      <sheetName val="V-1,S27"/>
      <sheetName val="V-1,S28"/>
      <sheetName val="V-1,S29"/>
      <sheetName val="V-1,S30"/>
      <sheetName val="V-1,S31"/>
      <sheetName val="sec1a"/>
      <sheetName val="sec1c"/>
      <sheetName val="sec1d"/>
      <sheetName val="sec2"/>
      <sheetName val="sec3"/>
      <sheetName val="sec4"/>
      <sheetName val="Sec5"/>
      <sheetName val="Sec6"/>
      <sheetName val="Sec7"/>
      <sheetName val="Sec8"/>
      <sheetName val="Sec9"/>
      <sheetName val="TAB 9"/>
      <sheetName val="Sec10"/>
      <sheetName val="TAB 10 "/>
      <sheetName val="Sec 11"/>
      <sheetName val="Bw-Calc."/>
      <sheetName val="Bw-Tables"/>
      <sheetName val="TAB-11"/>
      <sheetName val="Sec 12"/>
      <sheetName val="Sec 13"/>
      <sheetName val="Sec 14"/>
      <sheetName val="Sec 15"/>
      <sheetName val="Sec 16"/>
      <sheetName val="Sec17"/>
      <sheetName val="Sec18"/>
      <sheetName val="Sec19"/>
      <sheetName val="Sec20"/>
      <sheetName val="Sec21"/>
      <sheetName val="Sec22"/>
      <sheetName val="Sec23"/>
      <sheetName val="Sec24"/>
      <sheetName val="Sec25"/>
      <sheetName val="Sec26"/>
      <sheetName val="Sec27"/>
      <sheetName val="Sec28"/>
      <sheetName val="Sec29"/>
      <sheetName val="Sec30"/>
      <sheetName val="Sec31"/>
      <sheetName val="shuttering"/>
      <sheetName val="labour"/>
      <sheetName val="Material"/>
      <sheetName val="Equipment"/>
      <sheetName val="Sheet1"/>
      <sheetName val="Sheet2"/>
      <sheetName val="Sheet3"/>
      <sheetName val="Sheet4"/>
      <sheetName val="Sec28 St.Trus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row r="24">
          <cell r="A24">
            <v>21</v>
          </cell>
        </row>
      </sheetData>
      <sheetData sheetId="72">
        <row r="209">
          <cell r="B209" t="str">
            <v>BUS</v>
          </cell>
        </row>
        <row r="563">
          <cell r="A563">
            <v>549</v>
          </cell>
          <cell r="B563" t="str">
            <v>GI.BN</v>
          </cell>
          <cell r="D563" t="str">
            <v>Bolts and nuts</v>
          </cell>
          <cell r="G563" t="str">
            <v>No.</v>
          </cell>
          <cell r="H563" t="str">
            <v>@</v>
          </cell>
          <cell r="I563">
            <v>10</v>
          </cell>
        </row>
        <row r="595">
          <cell r="B595" t="str">
            <v>GI.S</v>
          </cell>
          <cell r="D595" t="str">
            <v xml:space="preserve">G.I. sheet corrugated </v>
          </cell>
          <cell r="G595" t="str">
            <v>Kg.</v>
          </cell>
          <cell r="H595" t="str">
            <v>@</v>
          </cell>
          <cell r="I595">
            <v>110</v>
          </cell>
        </row>
        <row r="1051">
          <cell r="B1051" t="str">
            <v>SHI.75D</v>
          </cell>
          <cell r="D1051" t="str">
            <v>Crush Local 1-1/2" &amp; down gauge</v>
          </cell>
          <cell r="G1051" t="str">
            <v>Cu.m.</v>
          </cell>
          <cell r="H1051" t="str">
            <v>@</v>
          </cell>
          <cell r="I1051">
            <v>915</v>
          </cell>
        </row>
      </sheetData>
      <sheetData sheetId="73"/>
      <sheetData sheetId="74"/>
      <sheetData sheetId="75"/>
      <sheetData sheetId="76"/>
      <sheetData sheetId="77"/>
      <sheetData sheetId="78"/>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rriage Add"/>
      <sheetName val="V-1,S1"/>
      <sheetName val="V-1,S2"/>
      <sheetName val="V-I, S3 "/>
      <sheetName val="V-1,S4"/>
      <sheetName val="V-1,S5"/>
      <sheetName val="V-1,S6"/>
      <sheetName val="V-1,S7"/>
      <sheetName val="V-1,S8"/>
      <sheetName val="V-1,S9"/>
      <sheetName val="V-I,S10"/>
      <sheetName val="V-I,S11"/>
      <sheetName val="V-1,S12"/>
      <sheetName val="V-1,S13"/>
      <sheetName val="V-1,S14"/>
      <sheetName val="V-1,S15"/>
      <sheetName val="V-1,S16"/>
      <sheetName val="V-I,S17"/>
      <sheetName val="V-I,S18"/>
      <sheetName val="V-1,S19"/>
      <sheetName val="V-I,S20"/>
      <sheetName val="V-1,S21"/>
      <sheetName val="V-1,S22"/>
      <sheetName val="V-1,S23"/>
      <sheetName val="V-1,S24"/>
      <sheetName val="V-1,S25"/>
      <sheetName val="V-1,S26"/>
      <sheetName val="V-1,S27"/>
      <sheetName val="V-1,S28"/>
      <sheetName val="V-1,S29"/>
      <sheetName val="V-1,S30"/>
      <sheetName val="V-1,S31"/>
      <sheetName val="sec1a"/>
      <sheetName val="sec1c"/>
      <sheetName val="sec1d"/>
      <sheetName val="sec2"/>
      <sheetName val="sec3"/>
      <sheetName val="sec4"/>
      <sheetName val="Sec5"/>
      <sheetName val="Sec6"/>
      <sheetName val="Sec7"/>
      <sheetName val="Sec8"/>
      <sheetName val="Sec9"/>
      <sheetName val="TAB 9"/>
      <sheetName val="Sec10"/>
      <sheetName val="TAB 10 "/>
      <sheetName val="Sec 11"/>
      <sheetName val="Bw-Calc."/>
      <sheetName val="Bw-Tables"/>
      <sheetName val="TAB-11"/>
      <sheetName val="Sec 12"/>
      <sheetName val="Sec 13"/>
      <sheetName val="Sec 14"/>
      <sheetName val="Sec 15"/>
      <sheetName val="Sec 16"/>
      <sheetName val="Sec17"/>
      <sheetName val="Sec18"/>
      <sheetName val="Sec19"/>
      <sheetName val="Sec20"/>
      <sheetName val="Sec21"/>
      <sheetName val="Sec22"/>
      <sheetName val="Sec23"/>
      <sheetName val="Sec24"/>
      <sheetName val="Sec25"/>
      <sheetName val="Sec26"/>
      <sheetName val="Sec27"/>
      <sheetName val="Sec28"/>
      <sheetName val="Sec29"/>
      <sheetName val="Sec30"/>
      <sheetName val="Sec31"/>
      <sheetName val="shuttering"/>
      <sheetName val="labour"/>
      <sheetName val="Material"/>
      <sheetName val="Equipment"/>
      <sheetName val="Sheet1"/>
      <sheetName val="Sheet2"/>
      <sheetName val="Sheet3"/>
      <sheetName val="Sheet4"/>
      <sheetName val="Sec28 St.Trus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row r="24">
          <cell r="A24">
            <v>21</v>
          </cell>
        </row>
        <row r="43">
          <cell r="A43">
            <v>40</v>
          </cell>
          <cell r="B43" t="str">
            <v>GLA</v>
          </cell>
          <cell r="D43" t="str">
            <v>Glazier</v>
          </cell>
          <cell r="G43" t="str">
            <v>Hrs</v>
          </cell>
          <cell r="H43" t="str">
            <v>@</v>
          </cell>
          <cell r="I43">
            <v>35</v>
          </cell>
        </row>
      </sheetData>
      <sheetData sheetId="72">
        <row r="209">
          <cell r="B209" t="str">
            <v>BUS</v>
          </cell>
        </row>
        <row r="813">
          <cell r="B813" t="str">
            <v>PIG</v>
          </cell>
          <cell r="D813" t="str">
            <v xml:space="preserve">Pigment </v>
          </cell>
          <cell r="G813" t="str">
            <v>Kg.</v>
          </cell>
          <cell r="H813" t="str">
            <v>@</v>
          </cell>
          <cell r="I813">
            <v>75</v>
          </cell>
        </row>
        <row r="1117">
          <cell r="B1117" t="str">
            <v>TIG</v>
          </cell>
          <cell r="D1117" t="str">
            <v xml:space="preserve">Tile glazed/matt </v>
          </cell>
          <cell r="G1117" t="str">
            <v>Sq. m.</v>
          </cell>
          <cell r="H1117" t="str">
            <v>@</v>
          </cell>
          <cell r="I1117">
            <v>620</v>
          </cell>
        </row>
      </sheetData>
      <sheetData sheetId="73"/>
      <sheetData sheetId="74"/>
      <sheetData sheetId="75"/>
      <sheetData sheetId="76"/>
      <sheetData sheetId="77"/>
      <sheetData sheetId="78"/>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SBP"/>
      <sheetName val="Southern BPR"/>
      <sheetName val="ITEMS"/>
      <sheetName val="ANALYSIS"/>
      <sheetName val="MAT"/>
      <sheetName val="LAB"/>
      <sheetName val="EQP"/>
      <sheetName val="s3"/>
      <sheetName val="s4"/>
      <sheetName val="s5"/>
      <sheetName val="s12"/>
      <sheetName val="s14"/>
      <sheetName val="s19"/>
      <sheetName val="s21"/>
      <sheetName val="s25"/>
      <sheetName val="s31"/>
      <sheetName val="C-NS"/>
      <sheetName val="Ref"/>
      <sheetName val="MORTAR"/>
      <sheetName val="Shutt"/>
      <sheetName val="LABOUR"/>
      <sheetName val="Sheet1"/>
    </sheetNames>
    <sheetDataSet>
      <sheetData sheetId="0"/>
      <sheetData sheetId="1"/>
      <sheetData sheetId="2"/>
      <sheetData sheetId="3"/>
      <sheetData sheetId="4"/>
      <sheetData sheetId="5">
        <row r="77">
          <cell r="B77" t="str">
            <v>SUP</v>
          </cell>
          <cell r="C77" t="str">
            <v xml:space="preserve">Supervisor </v>
          </cell>
          <cell r="D77">
            <v>0</v>
          </cell>
          <cell r="E77">
            <v>0</v>
          </cell>
          <cell r="F77" t="str">
            <v>Hrs.</v>
          </cell>
          <cell r="G77" t="str">
            <v>@</v>
          </cell>
          <cell r="H77" t="str">
            <v>90</v>
          </cell>
        </row>
      </sheetData>
      <sheetData sheetId="6">
        <row r="56">
          <cell r="B56" t="str">
            <v>RMM</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14"/>
  <sheetViews>
    <sheetView tabSelected="1" view="pageBreakPreview" zoomScale="70" zoomScaleNormal="70" zoomScaleSheetLayoutView="70" workbookViewId="0">
      <selection activeCell="H104" sqref="H104"/>
    </sheetView>
  </sheetViews>
  <sheetFormatPr defaultColWidth="9.08984375" defaultRowHeight="12.5"/>
  <cols>
    <col min="1" max="1" width="5.1796875" style="125" bestFit="1" customWidth="1"/>
    <col min="2" max="2" width="12.6328125" style="125" bestFit="1" customWidth="1"/>
    <col min="3" max="3" width="39.08984375" style="122" customWidth="1"/>
    <col min="4" max="4" width="5" style="126" bestFit="1" customWidth="1"/>
    <col min="5" max="5" width="5.1796875" style="125" bestFit="1" customWidth="1"/>
    <col min="6" max="6" width="7.54296875" style="127" bestFit="1" customWidth="1"/>
    <col min="7" max="7" width="11.6328125" style="128" bestFit="1" customWidth="1"/>
    <col min="8" max="8" width="12.6328125" style="46" bestFit="1" customWidth="1"/>
    <col min="9" max="9" width="23" style="2" bestFit="1" customWidth="1"/>
    <col min="10" max="16384" width="9.08984375" style="1"/>
  </cols>
  <sheetData>
    <row r="1" spans="1:10" ht="14">
      <c r="A1" s="137" t="s">
        <v>0</v>
      </c>
      <c r="B1" s="137"/>
      <c r="C1" s="137"/>
      <c r="D1" s="137"/>
      <c r="E1" s="137"/>
      <c r="F1" s="137"/>
      <c r="G1" s="137"/>
      <c r="H1" s="137"/>
    </row>
    <row r="2" spans="1:10" ht="9" customHeight="1">
      <c r="A2" s="12"/>
      <c r="B2" s="12"/>
      <c r="C2" s="13"/>
      <c r="D2" s="13"/>
      <c r="E2" s="14"/>
      <c r="F2" s="15"/>
      <c r="G2" s="16"/>
      <c r="H2" s="17"/>
    </row>
    <row r="3" spans="1:10" ht="14">
      <c r="A3" s="137" t="s">
        <v>112</v>
      </c>
      <c r="B3" s="137"/>
      <c r="C3" s="137"/>
      <c r="D3" s="137"/>
      <c r="E3" s="137"/>
      <c r="F3" s="137"/>
      <c r="G3" s="137"/>
      <c r="H3" s="137"/>
    </row>
    <row r="4" spans="1:10" ht="14">
      <c r="A4" s="137" t="s">
        <v>111</v>
      </c>
      <c r="B4" s="137"/>
      <c r="C4" s="137"/>
      <c r="D4" s="137"/>
      <c r="E4" s="137"/>
      <c r="F4" s="137"/>
      <c r="G4" s="137"/>
      <c r="H4" s="137"/>
    </row>
    <row r="5" spans="1:10" ht="9" customHeight="1">
      <c r="A5" s="18"/>
      <c r="B5" s="18"/>
      <c r="C5" s="19"/>
      <c r="D5" s="19"/>
      <c r="E5" s="20"/>
      <c r="F5" s="21"/>
      <c r="G5" s="22"/>
      <c r="H5" s="23"/>
    </row>
    <row r="6" spans="1:10" ht="14">
      <c r="A6" s="138" t="s">
        <v>1</v>
      </c>
      <c r="B6" s="138"/>
      <c r="C6" s="138"/>
      <c r="D6" s="138"/>
      <c r="E6" s="138"/>
      <c r="F6" s="138"/>
      <c r="G6" s="138"/>
      <c r="H6" s="138"/>
    </row>
    <row r="7" spans="1:10" ht="9" customHeight="1">
      <c r="A7" s="139"/>
      <c r="B7" s="139"/>
      <c r="C7" s="139"/>
      <c r="D7" s="139"/>
      <c r="E7" s="139"/>
      <c r="F7" s="139"/>
      <c r="G7" s="139"/>
      <c r="H7" s="139"/>
    </row>
    <row r="8" spans="1:10" ht="52">
      <c r="A8" s="24" t="s">
        <v>40</v>
      </c>
      <c r="B8" s="24" t="s">
        <v>119</v>
      </c>
      <c r="C8" s="25" t="s">
        <v>2</v>
      </c>
      <c r="D8" s="140" t="s">
        <v>3</v>
      </c>
      <c r="E8" s="141"/>
      <c r="F8" s="26" t="s">
        <v>4</v>
      </c>
      <c r="G8" s="27" t="s">
        <v>66</v>
      </c>
      <c r="H8" s="27" t="s">
        <v>67</v>
      </c>
    </row>
    <row r="9" spans="1:10" ht="13">
      <c r="A9" s="25" t="s">
        <v>5</v>
      </c>
      <c r="B9" s="25" t="s">
        <v>6</v>
      </c>
      <c r="C9" s="25" t="s">
        <v>7</v>
      </c>
      <c r="D9" s="142" t="s">
        <v>8</v>
      </c>
      <c r="E9" s="143"/>
      <c r="F9" s="28" t="s">
        <v>9</v>
      </c>
      <c r="G9" s="29" t="s">
        <v>10</v>
      </c>
      <c r="H9" s="30" t="s">
        <v>11</v>
      </c>
    </row>
    <row r="10" spans="1:10" ht="8" customHeight="1">
      <c r="A10" s="31"/>
      <c r="B10" s="31"/>
      <c r="C10" s="31"/>
      <c r="D10" s="31"/>
      <c r="E10" s="31"/>
      <c r="F10" s="32"/>
      <c r="G10" s="22"/>
      <c r="H10" s="23"/>
    </row>
    <row r="11" spans="1:10" s="4" customFormat="1" ht="13">
      <c r="A11" s="18"/>
      <c r="B11" s="18"/>
      <c r="C11" s="130" t="s">
        <v>25</v>
      </c>
      <c r="D11" s="33"/>
      <c r="E11" s="20"/>
      <c r="F11" s="34"/>
      <c r="G11" s="22"/>
      <c r="H11" s="22"/>
      <c r="I11" s="3"/>
    </row>
    <row r="12" spans="1:10" s="4" customFormat="1" ht="8" customHeight="1">
      <c r="A12" s="18"/>
      <c r="B12" s="18"/>
      <c r="C12" s="33"/>
      <c r="D12" s="33"/>
      <c r="E12" s="20"/>
      <c r="F12" s="34"/>
      <c r="G12" s="22"/>
      <c r="H12" s="22"/>
      <c r="I12" s="3"/>
    </row>
    <row r="13" spans="1:10" s="4" customFormat="1" ht="13">
      <c r="A13" s="35" t="s">
        <v>96</v>
      </c>
      <c r="B13" s="36"/>
      <c r="C13" s="129" t="s">
        <v>39</v>
      </c>
      <c r="D13" s="38"/>
      <c r="E13" s="39"/>
      <c r="F13" s="40"/>
      <c r="G13" s="41"/>
      <c r="H13" s="42"/>
      <c r="I13" s="3"/>
      <c r="J13" s="5"/>
    </row>
    <row r="14" spans="1:10" s="4" customFormat="1" ht="8" customHeight="1">
      <c r="A14" s="35"/>
      <c r="B14" s="36"/>
      <c r="C14" s="37"/>
      <c r="D14" s="38"/>
      <c r="E14" s="39"/>
      <c r="F14" s="40"/>
      <c r="G14" s="41"/>
      <c r="H14" s="42"/>
      <c r="I14" s="3"/>
      <c r="J14" s="5"/>
    </row>
    <row r="15" spans="1:10" s="4" customFormat="1" ht="50">
      <c r="A15" s="43">
        <v>1</v>
      </c>
      <c r="B15" s="36" t="s">
        <v>13</v>
      </c>
      <c r="C15" s="44" t="s">
        <v>43</v>
      </c>
      <c r="D15" s="45">
        <v>1</v>
      </c>
      <c r="E15" s="39" t="s">
        <v>14</v>
      </c>
      <c r="F15" s="40">
        <v>250000</v>
      </c>
      <c r="G15" s="46"/>
      <c r="H15" s="42"/>
      <c r="I15" s="3"/>
      <c r="J15" s="5"/>
    </row>
    <row r="16" spans="1:10" s="4" customFormat="1" ht="8" customHeight="1">
      <c r="A16" s="43"/>
      <c r="B16" s="36"/>
      <c r="C16" s="44"/>
      <c r="D16" s="47"/>
      <c r="E16" s="39"/>
      <c r="F16" s="40"/>
      <c r="G16" s="46"/>
      <c r="H16" s="42"/>
      <c r="I16" s="3"/>
      <c r="J16" s="5"/>
    </row>
    <row r="17" spans="1:10" s="4" customFormat="1" ht="50">
      <c r="A17" s="43">
        <f>A15+1</f>
        <v>2</v>
      </c>
      <c r="B17" s="36" t="s">
        <v>19</v>
      </c>
      <c r="C17" s="44" t="s">
        <v>20</v>
      </c>
      <c r="D17" s="48">
        <v>1</v>
      </c>
      <c r="E17" s="39" t="s">
        <v>14</v>
      </c>
      <c r="F17" s="40">
        <v>250000</v>
      </c>
      <c r="G17" s="41"/>
      <c r="H17" s="42"/>
      <c r="I17" s="3"/>
      <c r="J17" s="5"/>
    </row>
    <row r="18" spans="1:10" s="4" customFormat="1" ht="8" customHeight="1">
      <c r="A18" s="43"/>
      <c r="B18" s="36"/>
      <c r="C18" s="44"/>
      <c r="D18" s="48"/>
      <c r="E18" s="39"/>
      <c r="F18" s="40"/>
      <c r="G18" s="41"/>
      <c r="H18" s="42"/>
      <c r="I18" s="3"/>
      <c r="J18" s="5"/>
    </row>
    <row r="19" spans="1:10" s="4" customFormat="1" ht="25">
      <c r="A19" s="43">
        <f>A17+1</f>
        <v>3</v>
      </c>
      <c r="B19" s="49" t="s">
        <v>53</v>
      </c>
      <c r="C19" s="44" t="s">
        <v>52</v>
      </c>
      <c r="D19" s="50">
        <v>1</v>
      </c>
      <c r="E19" s="39" t="s">
        <v>41</v>
      </c>
      <c r="F19" s="40">
        <v>250000</v>
      </c>
      <c r="G19" s="41"/>
      <c r="H19" s="42"/>
      <c r="I19" s="3"/>
      <c r="J19" s="5"/>
    </row>
    <row r="20" spans="1:10" s="4" customFormat="1" ht="8" customHeight="1">
      <c r="A20" s="43"/>
      <c r="B20" s="36"/>
      <c r="C20" s="44"/>
      <c r="D20" s="38"/>
      <c r="E20" s="39"/>
      <c r="F20" s="40"/>
      <c r="G20" s="51"/>
      <c r="H20" s="42"/>
      <c r="I20" s="3"/>
      <c r="J20" s="5"/>
    </row>
    <row r="21" spans="1:10" s="4" customFormat="1" ht="37.5">
      <c r="A21" s="43">
        <f>A19+1</f>
        <v>4</v>
      </c>
      <c r="B21" s="52" t="s">
        <v>37</v>
      </c>
      <c r="C21" s="44" t="s">
        <v>36</v>
      </c>
      <c r="D21" s="50">
        <v>1</v>
      </c>
      <c r="E21" s="39" t="s">
        <v>24</v>
      </c>
      <c r="F21" s="40">
        <v>2000</v>
      </c>
      <c r="G21" s="41"/>
      <c r="H21" s="42"/>
      <c r="I21" s="3"/>
      <c r="J21" s="5"/>
    </row>
    <row r="22" spans="1:10" s="4" customFormat="1" ht="8" customHeight="1">
      <c r="A22" s="43"/>
      <c r="B22" s="53"/>
      <c r="C22" s="44"/>
      <c r="D22" s="50"/>
      <c r="E22" s="39"/>
      <c r="F22" s="40"/>
      <c r="G22" s="41"/>
      <c r="H22" s="42"/>
      <c r="I22" s="3"/>
      <c r="J22" s="5"/>
    </row>
    <row r="23" spans="1:10" s="4" customFormat="1" ht="25">
      <c r="A23" s="43">
        <f>A21+1</f>
        <v>5</v>
      </c>
      <c r="B23" s="54" t="s">
        <v>54</v>
      </c>
      <c r="C23" s="44" t="s">
        <v>55</v>
      </c>
      <c r="D23" s="50">
        <v>1</v>
      </c>
      <c r="E23" s="39" t="s">
        <v>24</v>
      </c>
      <c r="F23" s="40">
        <v>1000</v>
      </c>
      <c r="G23" s="41"/>
      <c r="H23" s="42"/>
      <c r="I23" s="3"/>
      <c r="J23" s="5"/>
    </row>
    <row r="24" spans="1:10" s="4" customFormat="1" ht="8" customHeight="1">
      <c r="A24" s="43"/>
      <c r="B24" s="53"/>
      <c r="C24" s="44"/>
      <c r="D24" s="50"/>
      <c r="E24" s="39"/>
      <c r="F24" s="40"/>
      <c r="G24" s="41"/>
      <c r="H24" s="42"/>
      <c r="I24" s="3"/>
      <c r="J24" s="5"/>
    </row>
    <row r="25" spans="1:10" s="4" customFormat="1" ht="25">
      <c r="A25" s="43">
        <f>A23+1</f>
        <v>6</v>
      </c>
      <c r="B25" s="54" t="s">
        <v>35</v>
      </c>
      <c r="C25" s="44" t="s">
        <v>45</v>
      </c>
      <c r="D25" s="50">
        <v>1</v>
      </c>
      <c r="E25" s="39" t="s">
        <v>24</v>
      </c>
      <c r="F25" s="40">
        <v>250</v>
      </c>
      <c r="G25" s="41"/>
      <c r="H25" s="42"/>
      <c r="I25" s="3"/>
      <c r="J25" s="5"/>
    </row>
    <row r="26" spans="1:10" s="4" customFormat="1" ht="8" customHeight="1">
      <c r="A26" s="43"/>
      <c r="B26" s="54"/>
      <c r="C26" s="44"/>
      <c r="D26" s="50"/>
      <c r="E26" s="39"/>
      <c r="F26" s="40"/>
      <c r="G26" s="41"/>
      <c r="H26" s="42"/>
      <c r="I26" s="3"/>
      <c r="J26" s="5"/>
    </row>
    <row r="27" spans="1:10" s="4" customFormat="1">
      <c r="A27" s="43">
        <f>A25+1</f>
        <v>7</v>
      </c>
      <c r="B27" s="53" t="s">
        <v>69</v>
      </c>
      <c r="C27" s="55" t="s">
        <v>70</v>
      </c>
      <c r="D27" s="56">
        <v>1</v>
      </c>
      <c r="E27" s="57" t="s">
        <v>24</v>
      </c>
      <c r="F27" s="58">
        <v>800</v>
      </c>
      <c r="G27" s="41"/>
      <c r="H27" s="42"/>
      <c r="I27" s="3"/>
      <c r="J27" s="5"/>
    </row>
    <row r="28" spans="1:10" s="4" customFormat="1" ht="8" customHeight="1">
      <c r="A28" s="53"/>
      <c r="B28" s="53"/>
      <c r="C28" s="55"/>
      <c r="D28" s="56"/>
      <c r="E28" s="57"/>
      <c r="F28" s="58"/>
      <c r="G28" s="41"/>
      <c r="H28" s="42"/>
      <c r="I28" s="3"/>
      <c r="J28" s="5"/>
    </row>
    <row r="29" spans="1:10" s="4" customFormat="1" ht="37.5">
      <c r="A29" s="43">
        <f>A27+1</f>
        <v>8</v>
      </c>
      <c r="B29" s="59" t="s">
        <v>95</v>
      </c>
      <c r="C29" s="60" t="s">
        <v>100</v>
      </c>
      <c r="D29" s="50">
        <v>1</v>
      </c>
      <c r="E29" s="57" t="s">
        <v>24</v>
      </c>
      <c r="F29" s="61">
        <f>60*9</f>
        <v>540</v>
      </c>
      <c r="G29" s="62"/>
      <c r="H29" s="63"/>
      <c r="I29" s="3"/>
      <c r="J29" s="5"/>
    </row>
    <row r="30" spans="1:10" s="4" customFormat="1" ht="8" customHeight="1">
      <c r="A30" s="53"/>
      <c r="B30" s="53"/>
      <c r="C30" s="55"/>
      <c r="D30" s="56"/>
      <c r="E30" s="57"/>
      <c r="F30" s="58"/>
      <c r="G30" s="41"/>
      <c r="H30" s="42"/>
      <c r="I30" s="3"/>
      <c r="J30" s="5"/>
    </row>
    <row r="31" spans="1:10" s="4" customFormat="1" ht="25">
      <c r="A31" s="43">
        <f>A29+1</f>
        <v>9</v>
      </c>
      <c r="B31" s="36" t="s">
        <v>44</v>
      </c>
      <c r="C31" s="44" t="s">
        <v>26</v>
      </c>
      <c r="D31" s="45">
        <v>1</v>
      </c>
      <c r="E31" s="39" t="s">
        <v>14</v>
      </c>
      <c r="F31" s="40">
        <v>250000</v>
      </c>
      <c r="G31" s="41"/>
      <c r="H31" s="42"/>
      <c r="I31" s="3"/>
      <c r="J31" s="5"/>
    </row>
    <row r="32" spans="1:10" s="4" customFormat="1" ht="8" customHeight="1">
      <c r="A32" s="43"/>
      <c r="B32" s="36"/>
      <c r="C32" s="44"/>
      <c r="D32" s="47"/>
      <c r="E32" s="39"/>
      <c r="F32" s="40"/>
      <c r="G32" s="41"/>
      <c r="H32" s="42"/>
      <c r="I32" s="3"/>
      <c r="J32" s="5"/>
    </row>
    <row r="33" spans="1:10" s="4" customFormat="1" ht="25">
      <c r="A33" s="43">
        <f>A31+1</f>
        <v>10</v>
      </c>
      <c r="B33" s="36" t="s">
        <v>15</v>
      </c>
      <c r="C33" s="44" t="s">
        <v>16</v>
      </c>
      <c r="D33" s="48">
        <v>1</v>
      </c>
      <c r="E33" s="39" t="s">
        <v>17</v>
      </c>
      <c r="F33" s="40">
        <v>50</v>
      </c>
      <c r="G33" s="41"/>
      <c r="H33" s="42"/>
      <c r="I33" s="3"/>
      <c r="J33" s="5"/>
    </row>
    <row r="34" spans="1:10" s="4" customFormat="1" ht="8" customHeight="1">
      <c r="A34" s="43"/>
      <c r="B34" s="36"/>
      <c r="C34" s="44"/>
      <c r="D34" s="48"/>
      <c r="E34" s="39"/>
      <c r="F34" s="40"/>
      <c r="G34" s="41"/>
      <c r="H34" s="42"/>
      <c r="I34" s="3"/>
      <c r="J34" s="5"/>
    </row>
    <row r="35" spans="1:10" s="4" customFormat="1">
      <c r="A35" s="43">
        <f>A33+1</f>
        <v>11</v>
      </c>
      <c r="B35" s="36" t="s">
        <v>18</v>
      </c>
      <c r="C35" s="44" t="s">
        <v>27</v>
      </c>
      <c r="D35" s="50">
        <v>1</v>
      </c>
      <c r="E35" s="39" t="s">
        <v>17</v>
      </c>
      <c r="F35" s="40">
        <v>35</v>
      </c>
      <c r="G35" s="41"/>
      <c r="H35" s="42"/>
      <c r="I35" s="3"/>
      <c r="J35" s="5"/>
    </row>
    <row r="36" spans="1:10" s="4" customFormat="1" ht="8" customHeight="1">
      <c r="A36" s="43"/>
      <c r="B36" s="36"/>
      <c r="C36" s="44"/>
      <c r="D36" s="50"/>
      <c r="E36" s="39"/>
      <c r="F36" s="40"/>
      <c r="G36" s="41"/>
      <c r="H36" s="42"/>
      <c r="I36" s="3"/>
      <c r="J36" s="5"/>
    </row>
    <row r="37" spans="1:10" s="4" customFormat="1">
      <c r="A37" s="43">
        <f>A35+1</f>
        <v>12</v>
      </c>
      <c r="B37" s="43" t="s">
        <v>33</v>
      </c>
      <c r="C37" s="44" t="s">
        <v>34</v>
      </c>
      <c r="D37" s="64">
        <v>1</v>
      </c>
      <c r="E37" s="65" t="s">
        <v>21</v>
      </c>
      <c r="F37" s="40">
        <v>20</v>
      </c>
      <c r="G37" s="66"/>
      <c r="H37" s="42"/>
      <c r="I37" s="3"/>
      <c r="J37" s="5"/>
    </row>
    <row r="38" spans="1:10" s="4" customFormat="1" ht="8" customHeight="1">
      <c r="A38" s="43"/>
      <c r="B38" s="43"/>
      <c r="C38" s="44"/>
      <c r="D38" s="64"/>
      <c r="E38" s="65"/>
      <c r="F38" s="40"/>
      <c r="G38" s="66"/>
      <c r="H38" s="42"/>
      <c r="I38" s="3"/>
      <c r="J38" s="5"/>
    </row>
    <row r="39" spans="1:10" s="4" customFormat="1" ht="13">
      <c r="A39" s="35" t="s">
        <v>97</v>
      </c>
      <c r="B39" s="134"/>
      <c r="C39" s="135" t="s">
        <v>99</v>
      </c>
      <c r="D39" s="67"/>
      <c r="E39" s="39"/>
      <c r="F39" s="40"/>
      <c r="G39" s="41"/>
      <c r="H39" s="42"/>
      <c r="I39" s="3"/>
      <c r="J39" s="5"/>
    </row>
    <row r="40" spans="1:10" s="4" customFormat="1" ht="8" customHeight="1">
      <c r="A40" s="43"/>
      <c r="B40" s="36"/>
      <c r="C40" s="37"/>
      <c r="D40" s="47"/>
      <c r="E40" s="39"/>
      <c r="F40" s="40"/>
      <c r="G40" s="41"/>
      <c r="H40" s="42"/>
      <c r="I40" s="3"/>
      <c r="J40" s="5"/>
    </row>
    <row r="41" spans="1:10" s="4" customFormat="1" ht="139.25" customHeight="1">
      <c r="A41" s="53"/>
      <c r="B41" s="59"/>
      <c r="C41" s="44" t="s">
        <v>46</v>
      </c>
      <c r="D41" s="50"/>
      <c r="E41" s="57"/>
      <c r="F41" s="68"/>
      <c r="G41" s="51"/>
      <c r="H41" s="42"/>
      <c r="I41" s="3"/>
      <c r="J41" s="5"/>
    </row>
    <row r="42" spans="1:10" s="4" customFormat="1" ht="8" customHeight="1">
      <c r="A42" s="53"/>
      <c r="B42" s="69"/>
      <c r="C42" s="44"/>
      <c r="D42" s="50"/>
      <c r="E42" s="57"/>
      <c r="F42" s="68"/>
      <c r="G42" s="51"/>
      <c r="H42" s="42"/>
      <c r="I42" s="3"/>
      <c r="J42" s="5"/>
    </row>
    <row r="43" spans="1:10" s="4" customFormat="1" ht="25">
      <c r="A43" s="70">
        <f>A37+1</f>
        <v>13</v>
      </c>
      <c r="B43" s="69" t="s">
        <v>77</v>
      </c>
      <c r="C43" s="44" t="s">
        <v>76</v>
      </c>
      <c r="D43" s="50">
        <v>1</v>
      </c>
      <c r="E43" s="71" t="s">
        <v>60</v>
      </c>
      <c r="F43" s="68">
        <v>50</v>
      </c>
      <c r="G43" s="51"/>
      <c r="H43" s="42"/>
      <c r="I43" s="3"/>
      <c r="J43" s="5"/>
    </row>
    <row r="44" spans="1:10" s="4" customFormat="1" ht="10" customHeight="1">
      <c r="A44" s="70"/>
      <c r="B44" s="69"/>
      <c r="C44" s="44"/>
      <c r="D44" s="50"/>
      <c r="E44" s="71"/>
      <c r="F44" s="68"/>
      <c r="G44" s="51"/>
      <c r="H44" s="42"/>
      <c r="I44" s="3"/>
      <c r="J44" s="5"/>
    </row>
    <row r="45" spans="1:10" s="4" customFormat="1" ht="25">
      <c r="A45" s="70">
        <f>A43+1</f>
        <v>14</v>
      </c>
      <c r="B45" s="69" t="s">
        <v>116</v>
      </c>
      <c r="C45" s="44" t="s">
        <v>115</v>
      </c>
      <c r="D45" s="50">
        <v>1</v>
      </c>
      <c r="E45" s="71" t="s">
        <v>60</v>
      </c>
      <c r="F45" s="68">
        <v>60</v>
      </c>
      <c r="G45" s="51"/>
      <c r="H45" s="42"/>
      <c r="I45" s="3"/>
      <c r="J45" s="5"/>
    </row>
    <row r="46" spans="1:10" s="4" customFormat="1" ht="10" customHeight="1">
      <c r="A46" s="53"/>
      <c r="B46" s="69"/>
      <c r="C46" s="44"/>
      <c r="D46" s="50"/>
      <c r="E46" s="57"/>
      <c r="F46" s="68"/>
      <c r="G46" s="51"/>
      <c r="H46" s="42"/>
      <c r="I46" s="3"/>
      <c r="J46" s="5"/>
    </row>
    <row r="47" spans="1:10" s="4" customFormat="1" ht="125">
      <c r="A47" s="70">
        <f>A45+1</f>
        <v>15</v>
      </c>
      <c r="B47" s="69" t="s">
        <v>47</v>
      </c>
      <c r="C47" s="44" t="s">
        <v>48</v>
      </c>
      <c r="D47" s="38">
        <v>1</v>
      </c>
      <c r="E47" s="39" t="s">
        <v>24</v>
      </c>
      <c r="F47" s="40">
        <v>300</v>
      </c>
      <c r="G47" s="51"/>
      <c r="H47" s="42"/>
      <c r="I47" s="3"/>
      <c r="J47" s="5"/>
    </row>
    <row r="48" spans="1:10" s="4" customFormat="1" ht="10" customHeight="1">
      <c r="A48" s="53"/>
      <c r="B48" s="36"/>
      <c r="C48" s="44"/>
      <c r="D48" s="38"/>
      <c r="E48" s="39"/>
      <c r="F48" s="40"/>
      <c r="G48" s="51"/>
      <c r="H48" s="42"/>
      <c r="I48" s="3"/>
      <c r="J48" s="5"/>
    </row>
    <row r="49" spans="1:10" s="4" customFormat="1" ht="125">
      <c r="A49" s="70">
        <f>A47+1</f>
        <v>16</v>
      </c>
      <c r="B49" s="69" t="s">
        <v>71</v>
      </c>
      <c r="C49" s="44" t="s">
        <v>72</v>
      </c>
      <c r="D49" s="38">
        <v>1</v>
      </c>
      <c r="E49" s="39" t="s">
        <v>73</v>
      </c>
      <c r="F49" s="73">
        <v>200</v>
      </c>
      <c r="G49" s="74"/>
      <c r="H49" s="42"/>
      <c r="I49" s="3"/>
      <c r="J49" s="5"/>
    </row>
    <row r="50" spans="1:10" s="4" customFormat="1" ht="10" customHeight="1">
      <c r="A50" s="43"/>
      <c r="B50" s="69"/>
      <c r="C50" s="72"/>
      <c r="D50" s="38"/>
      <c r="E50" s="39"/>
      <c r="F50" s="73"/>
      <c r="G50" s="74"/>
      <c r="H50" s="42"/>
      <c r="I50" s="3"/>
      <c r="J50" s="5"/>
    </row>
    <row r="51" spans="1:10" s="4" customFormat="1" ht="100">
      <c r="A51" s="70">
        <f>A49+1</f>
        <v>17</v>
      </c>
      <c r="B51" s="59" t="s">
        <v>58</v>
      </c>
      <c r="C51" s="44" t="s">
        <v>101</v>
      </c>
      <c r="D51" s="50">
        <v>1</v>
      </c>
      <c r="E51" s="57" t="s">
        <v>24</v>
      </c>
      <c r="F51" s="68">
        <v>150</v>
      </c>
      <c r="G51" s="51"/>
      <c r="H51" s="42"/>
      <c r="I51" s="3"/>
      <c r="J51" s="5"/>
    </row>
    <row r="52" spans="1:10" s="4" customFormat="1" ht="10" customHeight="1">
      <c r="A52" s="43"/>
      <c r="B52" s="59"/>
      <c r="C52" s="44"/>
      <c r="D52" s="67"/>
      <c r="E52" s="71"/>
      <c r="F52" s="68"/>
      <c r="G52" s="51"/>
      <c r="H52" s="42"/>
      <c r="I52" s="3"/>
      <c r="J52" s="5"/>
    </row>
    <row r="53" spans="1:10" s="4" customFormat="1" ht="25">
      <c r="A53" s="70">
        <f>A51+1</f>
        <v>18</v>
      </c>
      <c r="B53" s="133" t="s">
        <v>118</v>
      </c>
      <c r="C53" s="44" t="s">
        <v>102</v>
      </c>
      <c r="D53" s="50">
        <v>1000</v>
      </c>
      <c r="E53" s="57" t="s">
        <v>63</v>
      </c>
      <c r="F53" s="68">
        <v>3000</v>
      </c>
      <c r="G53" s="51"/>
      <c r="H53" s="42"/>
      <c r="I53" s="3"/>
      <c r="J53" s="5"/>
    </row>
    <row r="54" spans="1:10" s="4" customFormat="1" ht="10" customHeight="1">
      <c r="A54" s="43"/>
      <c r="B54" s="59"/>
      <c r="C54" s="44"/>
      <c r="D54" s="50"/>
      <c r="E54" s="57"/>
      <c r="F54" s="68"/>
      <c r="G54" s="51"/>
      <c r="H54" s="42"/>
      <c r="I54" s="3"/>
      <c r="J54" s="5"/>
    </row>
    <row r="55" spans="1:10" s="4" customFormat="1">
      <c r="A55" s="70">
        <f>A53+1</f>
        <v>19</v>
      </c>
      <c r="B55" s="75" t="s">
        <v>87</v>
      </c>
      <c r="C55" s="44" t="s">
        <v>88</v>
      </c>
      <c r="D55" s="76">
        <v>100</v>
      </c>
      <c r="E55" s="77" t="s">
        <v>63</v>
      </c>
      <c r="F55" s="78">
        <v>150</v>
      </c>
      <c r="G55" s="79"/>
      <c r="H55" s="80"/>
      <c r="I55" s="3"/>
      <c r="J55" s="5"/>
    </row>
    <row r="56" spans="1:10" s="4" customFormat="1" ht="10" customHeight="1">
      <c r="A56" s="75"/>
      <c r="B56" s="75"/>
      <c r="C56" s="44"/>
      <c r="D56" s="76"/>
      <c r="E56" s="77"/>
      <c r="F56" s="78"/>
      <c r="G56" s="79"/>
      <c r="H56" s="80"/>
      <c r="I56" s="3"/>
      <c r="J56" s="5"/>
    </row>
    <row r="57" spans="1:10" s="4" customFormat="1" ht="25">
      <c r="A57" s="70">
        <f>A55+1</f>
        <v>20</v>
      </c>
      <c r="B57" s="81" t="s">
        <v>74</v>
      </c>
      <c r="C57" s="44" t="s">
        <v>110</v>
      </c>
      <c r="D57" s="82">
        <v>100</v>
      </c>
      <c r="E57" s="39" t="s">
        <v>63</v>
      </c>
      <c r="F57" s="40">
        <v>100</v>
      </c>
      <c r="G57" s="41"/>
      <c r="H57" s="42"/>
      <c r="I57" s="3"/>
      <c r="J57" s="5"/>
    </row>
    <row r="58" spans="1:10" s="4" customFormat="1" ht="10" customHeight="1">
      <c r="A58" s="43"/>
      <c r="B58" s="59"/>
      <c r="C58" s="44"/>
      <c r="D58" s="50"/>
      <c r="E58" s="57"/>
      <c r="F58" s="68"/>
      <c r="G58" s="51"/>
      <c r="H58" s="42"/>
      <c r="I58" s="3"/>
      <c r="J58" s="5"/>
    </row>
    <row r="59" spans="1:10" s="4" customFormat="1" ht="50">
      <c r="A59" s="70">
        <f>A57+1</f>
        <v>21</v>
      </c>
      <c r="B59" s="83" t="s">
        <v>74</v>
      </c>
      <c r="C59" s="44" t="s">
        <v>109</v>
      </c>
      <c r="D59" s="67">
        <v>100</v>
      </c>
      <c r="E59" s="71" t="s">
        <v>63</v>
      </c>
      <c r="F59" s="61">
        <v>300</v>
      </c>
      <c r="G59" s="62"/>
      <c r="H59" s="63"/>
      <c r="I59" s="3"/>
      <c r="J59" s="5"/>
    </row>
    <row r="60" spans="1:10" s="4" customFormat="1" ht="10" customHeight="1">
      <c r="A60" s="53"/>
      <c r="B60" s="83"/>
      <c r="C60" s="84"/>
      <c r="D60" s="67"/>
      <c r="E60" s="71"/>
      <c r="F60" s="61"/>
      <c r="G60" s="62"/>
      <c r="H60" s="63"/>
      <c r="I60" s="3"/>
      <c r="J60" s="5"/>
    </row>
    <row r="61" spans="1:10" s="4" customFormat="1" ht="16" customHeight="1">
      <c r="A61" s="136" t="s">
        <v>117</v>
      </c>
      <c r="B61" s="136"/>
      <c r="C61" s="136"/>
      <c r="D61" s="136"/>
      <c r="E61" s="136"/>
      <c r="F61" s="136"/>
      <c r="G61" s="136"/>
      <c r="H61" s="85"/>
      <c r="I61" s="3"/>
      <c r="J61" s="5"/>
    </row>
    <row r="62" spans="1:10" s="4" customFormat="1" ht="13">
      <c r="A62" s="112"/>
      <c r="B62" s="112"/>
      <c r="C62" s="112"/>
      <c r="D62" s="112"/>
      <c r="E62" s="112"/>
      <c r="F62" s="112"/>
      <c r="G62" s="112"/>
      <c r="H62" s="86"/>
      <c r="I62" s="3"/>
      <c r="J62" s="5"/>
    </row>
    <row r="63" spans="1:10" s="4" customFormat="1" ht="13">
      <c r="A63" s="131"/>
      <c r="B63" s="131"/>
      <c r="C63" s="131"/>
      <c r="D63" s="131"/>
      <c r="E63" s="131"/>
      <c r="F63" s="131"/>
      <c r="G63" s="131"/>
      <c r="H63" s="86"/>
      <c r="I63" s="3"/>
      <c r="J63" s="5"/>
    </row>
    <row r="64" spans="1:10" s="4" customFormat="1" ht="13">
      <c r="A64" s="87" t="s">
        <v>98</v>
      </c>
      <c r="B64" s="88"/>
      <c r="C64" s="89" t="s">
        <v>28</v>
      </c>
      <c r="D64" s="90"/>
      <c r="E64" s="91"/>
      <c r="F64" s="92"/>
      <c r="G64" s="42"/>
      <c r="H64" s="42"/>
      <c r="I64" s="3"/>
      <c r="J64" s="5"/>
    </row>
    <row r="65" spans="1:10" s="4" customFormat="1" ht="13">
      <c r="A65" s="87"/>
      <c r="B65" s="88"/>
      <c r="C65" s="11" t="s">
        <v>68</v>
      </c>
      <c r="D65" s="90"/>
      <c r="E65" s="91"/>
      <c r="F65" s="92"/>
      <c r="G65" s="42"/>
      <c r="H65" s="42"/>
      <c r="I65" s="3"/>
      <c r="J65" s="5"/>
    </row>
    <row r="66" spans="1:10" s="4" customFormat="1" ht="13">
      <c r="A66" s="87"/>
      <c r="B66" s="88"/>
      <c r="C66" s="11"/>
      <c r="D66" s="90"/>
      <c r="E66" s="91"/>
      <c r="F66" s="92"/>
      <c r="G66" s="42"/>
      <c r="H66" s="42"/>
      <c r="I66" s="3"/>
      <c r="J66" s="5"/>
    </row>
    <row r="67" spans="1:10" s="4" customFormat="1" ht="50">
      <c r="A67" s="93">
        <f>A59+1</f>
        <v>22</v>
      </c>
      <c r="B67" s="53" t="s">
        <v>38</v>
      </c>
      <c r="C67" s="94" t="s">
        <v>31</v>
      </c>
      <c r="D67" s="48">
        <v>1</v>
      </c>
      <c r="E67" s="57" t="s">
        <v>12</v>
      </c>
      <c r="F67" s="95">
        <v>6</v>
      </c>
      <c r="G67" s="51"/>
      <c r="H67" s="42"/>
      <c r="I67" s="3"/>
      <c r="J67" s="5"/>
    </row>
    <row r="68" spans="1:10" s="4" customFormat="1">
      <c r="A68" s="88"/>
      <c r="B68" s="53"/>
      <c r="C68" s="94"/>
      <c r="D68" s="48"/>
      <c r="E68" s="57"/>
      <c r="F68" s="95"/>
      <c r="G68" s="51"/>
      <c r="H68" s="42"/>
      <c r="I68" s="3"/>
      <c r="J68" s="5"/>
    </row>
    <row r="69" spans="1:10" s="4" customFormat="1" ht="28.75" customHeight="1">
      <c r="A69" s="93">
        <f>A67+1</f>
        <v>23</v>
      </c>
      <c r="B69" s="96" t="s">
        <v>30</v>
      </c>
      <c r="C69" s="97" t="s">
        <v>56</v>
      </c>
      <c r="D69" s="98">
        <v>1</v>
      </c>
      <c r="E69" s="99" t="s">
        <v>23</v>
      </c>
      <c r="F69" s="68">
        <v>8</v>
      </c>
      <c r="G69" s="51"/>
      <c r="H69" s="42"/>
      <c r="I69" s="3"/>
      <c r="J69" s="5"/>
    </row>
    <row r="70" spans="1:10" s="4" customFormat="1">
      <c r="A70" s="88"/>
      <c r="B70" s="96"/>
      <c r="C70" s="97"/>
      <c r="D70" s="98"/>
      <c r="E70" s="99"/>
      <c r="F70" s="68"/>
      <c r="G70" s="51"/>
      <c r="H70" s="42"/>
      <c r="I70" s="3"/>
      <c r="J70" s="5"/>
    </row>
    <row r="71" spans="1:10" s="4" customFormat="1" ht="13">
      <c r="A71" s="93">
        <f>A69+1</f>
        <v>24</v>
      </c>
      <c r="B71" s="96" t="s">
        <v>22</v>
      </c>
      <c r="C71" s="100" t="s">
        <v>75</v>
      </c>
      <c r="D71" s="60"/>
      <c r="E71" s="101"/>
      <c r="F71" s="40"/>
      <c r="G71" s="42"/>
      <c r="H71" s="42"/>
      <c r="I71" s="3"/>
      <c r="J71" s="5"/>
    </row>
    <row r="72" spans="1:10" s="4" customFormat="1" ht="237.5">
      <c r="A72" s="88"/>
      <c r="B72" s="96"/>
      <c r="C72" s="44" t="s">
        <v>49</v>
      </c>
      <c r="D72" s="60"/>
      <c r="E72" s="101"/>
      <c r="F72" s="40"/>
      <c r="G72" s="42"/>
      <c r="H72" s="42"/>
      <c r="I72" s="3"/>
      <c r="J72" s="5"/>
    </row>
    <row r="73" spans="1:10" s="7" customFormat="1">
      <c r="A73" s="96"/>
      <c r="B73" s="53"/>
      <c r="C73" s="102" t="s">
        <v>89</v>
      </c>
      <c r="D73" s="60"/>
      <c r="E73" s="101"/>
      <c r="F73" s="40"/>
      <c r="G73" s="42"/>
      <c r="H73" s="42"/>
      <c r="I73" s="6"/>
      <c r="J73" s="5"/>
    </row>
    <row r="74" spans="1:10" s="7" customFormat="1">
      <c r="A74" s="96"/>
      <c r="B74" s="53"/>
      <c r="C74" s="103" t="s">
        <v>113</v>
      </c>
      <c r="D74" s="60"/>
      <c r="E74" s="101"/>
      <c r="F74" s="40"/>
      <c r="G74" s="42"/>
      <c r="H74" s="42"/>
      <c r="I74" s="6"/>
      <c r="J74" s="5"/>
    </row>
    <row r="75" spans="1:10" s="7" customFormat="1">
      <c r="A75" s="96"/>
      <c r="B75" s="53"/>
      <c r="C75" s="103" t="s">
        <v>78</v>
      </c>
      <c r="D75" s="60"/>
      <c r="E75" s="101"/>
      <c r="F75" s="40"/>
      <c r="G75" s="42"/>
      <c r="H75" s="42"/>
      <c r="I75" s="6"/>
      <c r="J75" s="5"/>
    </row>
    <row r="76" spans="1:10" s="7" customFormat="1">
      <c r="A76" s="104"/>
      <c r="B76" s="104"/>
      <c r="C76" s="105" t="s">
        <v>79</v>
      </c>
      <c r="D76" s="90"/>
      <c r="E76" s="106"/>
      <c r="F76" s="107"/>
      <c r="G76" s="42"/>
      <c r="H76" s="42"/>
      <c r="I76" s="6"/>
      <c r="J76" s="5"/>
    </row>
    <row r="77" spans="1:10" s="7" customFormat="1">
      <c r="A77" s="104"/>
      <c r="B77" s="104"/>
      <c r="C77" s="105" t="s">
        <v>80</v>
      </c>
      <c r="D77" s="90"/>
      <c r="E77" s="106"/>
      <c r="F77" s="107"/>
      <c r="G77" s="42"/>
      <c r="H77" s="42"/>
      <c r="I77" s="6"/>
      <c r="J77" s="5"/>
    </row>
    <row r="78" spans="1:10" s="7" customFormat="1">
      <c r="A78" s="104"/>
      <c r="B78" s="104"/>
      <c r="C78" s="105" t="s">
        <v>83</v>
      </c>
      <c r="D78" s="90"/>
      <c r="E78" s="106"/>
      <c r="F78" s="107"/>
      <c r="G78" s="42"/>
      <c r="H78" s="42"/>
      <c r="I78" s="6"/>
      <c r="J78" s="5"/>
    </row>
    <row r="79" spans="1:10" s="7" customFormat="1" ht="25">
      <c r="A79" s="104"/>
      <c r="B79" s="104"/>
      <c r="C79" s="105" t="s">
        <v>84</v>
      </c>
      <c r="D79" s="37"/>
      <c r="E79" s="106"/>
      <c r="F79" s="107"/>
      <c r="G79" s="42"/>
      <c r="H79" s="42"/>
      <c r="I79" s="6"/>
      <c r="J79" s="5"/>
    </row>
    <row r="80" spans="1:10" s="7" customFormat="1">
      <c r="A80" s="104"/>
      <c r="B80" s="104"/>
      <c r="C80" s="105" t="s">
        <v>85</v>
      </c>
      <c r="D80" s="90"/>
      <c r="E80" s="106"/>
      <c r="F80" s="107"/>
      <c r="G80" s="42"/>
      <c r="H80" s="42"/>
      <c r="I80" s="6"/>
      <c r="J80" s="5"/>
    </row>
    <row r="81" spans="1:10" s="7" customFormat="1" ht="25">
      <c r="A81" s="43"/>
      <c r="B81" s="96"/>
      <c r="C81" s="105" t="s">
        <v>86</v>
      </c>
      <c r="D81" s="108"/>
      <c r="E81" s="39"/>
      <c r="F81" s="40"/>
      <c r="G81" s="41"/>
      <c r="H81" s="42"/>
      <c r="I81" s="6"/>
      <c r="J81" s="5"/>
    </row>
    <row r="82" spans="1:10" s="7" customFormat="1">
      <c r="A82" s="43"/>
      <c r="B82" s="96"/>
      <c r="C82" s="105" t="s">
        <v>103</v>
      </c>
      <c r="D82" s="108"/>
      <c r="E82" s="39"/>
      <c r="F82" s="40"/>
      <c r="G82" s="41"/>
      <c r="H82" s="42"/>
      <c r="I82" s="6"/>
      <c r="J82" s="5"/>
    </row>
    <row r="83" spans="1:10" s="7" customFormat="1">
      <c r="A83" s="104"/>
      <c r="B83" s="104"/>
      <c r="C83" s="105" t="s">
        <v>81</v>
      </c>
      <c r="D83" s="109"/>
      <c r="E83" s="39"/>
      <c r="F83" s="40"/>
      <c r="G83" s="41"/>
      <c r="H83" s="42"/>
      <c r="I83" s="6"/>
      <c r="J83" s="5"/>
    </row>
    <row r="84" spans="1:10" s="7" customFormat="1" ht="50">
      <c r="A84" s="104"/>
      <c r="B84" s="104"/>
      <c r="C84" s="105" t="s">
        <v>62</v>
      </c>
      <c r="D84" s="109">
        <v>1</v>
      </c>
      <c r="E84" s="39" t="s">
        <v>29</v>
      </c>
      <c r="F84" s="40">
        <v>1</v>
      </c>
      <c r="G84" s="41"/>
      <c r="H84" s="42"/>
      <c r="I84" s="6"/>
      <c r="J84" s="5"/>
    </row>
    <row r="85" spans="1:10" s="7" customFormat="1">
      <c r="A85" s="104"/>
      <c r="B85" s="104"/>
      <c r="C85" s="105"/>
      <c r="D85" s="109"/>
      <c r="E85" s="39"/>
      <c r="F85" s="40"/>
      <c r="G85" s="41"/>
      <c r="H85" s="42"/>
      <c r="I85" s="6"/>
      <c r="J85" s="5"/>
    </row>
    <row r="86" spans="1:10" s="7" customFormat="1">
      <c r="A86" s="104"/>
      <c r="B86" s="104"/>
      <c r="C86" s="105"/>
      <c r="D86" s="109"/>
      <c r="E86" s="39"/>
      <c r="F86" s="40"/>
      <c r="G86" s="41"/>
      <c r="H86" s="42"/>
      <c r="I86" s="6"/>
      <c r="J86" s="5"/>
    </row>
    <row r="87" spans="1:10" s="7" customFormat="1">
      <c r="A87" s="104"/>
      <c r="B87" s="104"/>
      <c r="C87" s="105"/>
      <c r="D87" s="109"/>
      <c r="E87" s="39"/>
      <c r="F87" s="40"/>
      <c r="G87" s="41"/>
      <c r="H87" s="42"/>
      <c r="I87" s="6"/>
      <c r="J87" s="5"/>
    </row>
    <row r="88" spans="1:10" s="7" customFormat="1">
      <c r="A88" s="104"/>
      <c r="B88" s="104"/>
      <c r="C88" s="105"/>
      <c r="D88" s="109"/>
      <c r="E88" s="39"/>
      <c r="F88" s="40"/>
      <c r="G88" s="41"/>
      <c r="H88" s="42"/>
      <c r="I88" s="6"/>
      <c r="J88" s="5"/>
    </row>
    <row r="89" spans="1:10" s="7" customFormat="1">
      <c r="A89" s="104"/>
      <c r="B89" s="104"/>
      <c r="C89" s="105"/>
      <c r="D89" s="109"/>
      <c r="E89" s="39"/>
      <c r="F89" s="40"/>
      <c r="G89" s="41"/>
      <c r="H89" s="42"/>
      <c r="I89" s="6"/>
      <c r="J89" s="5"/>
    </row>
    <row r="90" spans="1:10" s="7" customFormat="1" ht="13">
      <c r="A90" s="93"/>
      <c r="B90" s="96"/>
      <c r="C90" s="132" t="s">
        <v>82</v>
      </c>
      <c r="D90" s="132"/>
      <c r="E90" s="39"/>
      <c r="F90" s="40"/>
      <c r="G90" s="41"/>
      <c r="H90" s="42"/>
      <c r="I90" s="6"/>
      <c r="J90" s="5"/>
    </row>
    <row r="91" spans="1:10" s="7" customFormat="1" ht="50">
      <c r="A91" s="93">
        <f>A71+1</f>
        <v>25</v>
      </c>
      <c r="B91" s="96" t="s">
        <v>42</v>
      </c>
      <c r="C91" s="44" t="s">
        <v>59</v>
      </c>
      <c r="D91" s="109">
        <v>1</v>
      </c>
      <c r="E91" s="39" t="s">
        <v>29</v>
      </c>
      <c r="F91" s="40">
        <v>1</v>
      </c>
      <c r="G91" s="41"/>
      <c r="H91" s="42"/>
      <c r="I91" s="6"/>
      <c r="J91" s="5"/>
    </row>
    <row r="92" spans="1:10" s="7" customFormat="1">
      <c r="A92" s="104"/>
      <c r="B92" s="104"/>
      <c r="C92" s="105"/>
      <c r="D92" s="109"/>
      <c r="E92" s="39"/>
      <c r="F92" s="40"/>
      <c r="G92" s="41"/>
      <c r="H92" s="42"/>
      <c r="I92" s="6"/>
      <c r="J92" s="5"/>
    </row>
    <row r="93" spans="1:10" s="7" customFormat="1" ht="37.5">
      <c r="A93" s="93">
        <f>A91+1</f>
        <v>26</v>
      </c>
      <c r="B93" s="96" t="s">
        <v>57</v>
      </c>
      <c r="C93" s="105" t="s">
        <v>104</v>
      </c>
      <c r="D93" s="109">
        <v>1</v>
      </c>
      <c r="E93" s="39" t="s">
        <v>29</v>
      </c>
      <c r="F93" s="40">
        <v>2</v>
      </c>
      <c r="G93" s="41"/>
      <c r="H93" s="42"/>
      <c r="I93" s="6"/>
      <c r="J93" s="5"/>
    </row>
    <row r="94" spans="1:10" s="7" customFormat="1">
      <c r="A94" s="104"/>
      <c r="B94" s="104"/>
      <c r="C94" s="105"/>
      <c r="D94" s="109"/>
      <c r="E94" s="39"/>
      <c r="F94" s="40"/>
      <c r="G94" s="41"/>
      <c r="H94" s="42"/>
      <c r="I94" s="6"/>
      <c r="J94" s="5"/>
    </row>
    <row r="95" spans="1:10" s="7" customFormat="1" ht="50">
      <c r="A95" s="93">
        <f>A93+1</f>
        <v>27</v>
      </c>
      <c r="B95" s="96" t="s">
        <v>90</v>
      </c>
      <c r="C95" s="105" t="s">
        <v>105</v>
      </c>
      <c r="D95" s="109">
        <v>1</v>
      </c>
      <c r="E95" s="39" t="s">
        <v>29</v>
      </c>
      <c r="F95" s="40">
        <v>3</v>
      </c>
      <c r="G95" s="41"/>
      <c r="H95" s="42"/>
      <c r="I95" s="6"/>
      <c r="J95" s="5"/>
    </row>
    <row r="96" spans="1:10" s="7" customFormat="1">
      <c r="A96" s="93"/>
      <c r="B96" s="96"/>
      <c r="C96" s="105"/>
      <c r="D96" s="109"/>
      <c r="E96" s="39"/>
      <c r="F96" s="40"/>
      <c r="G96" s="41"/>
      <c r="H96" s="42"/>
      <c r="I96" s="6"/>
      <c r="J96" s="5"/>
    </row>
    <row r="97" spans="1:10" s="7" customFormat="1" ht="50">
      <c r="A97" s="93">
        <f>A95+1</f>
        <v>28</v>
      </c>
      <c r="B97" s="96" t="s">
        <v>91</v>
      </c>
      <c r="C97" s="105" t="s">
        <v>120</v>
      </c>
      <c r="D97" s="109">
        <v>1</v>
      </c>
      <c r="E97" s="39" t="s">
        <v>29</v>
      </c>
      <c r="F97" s="40">
        <v>1</v>
      </c>
      <c r="G97" s="41"/>
      <c r="H97" s="42"/>
      <c r="I97" s="6"/>
      <c r="J97" s="5"/>
    </row>
    <row r="98" spans="1:10" s="7" customFormat="1">
      <c r="A98" s="104"/>
      <c r="B98" s="104"/>
      <c r="C98" s="105"/>
      <c r="D98" s="109"/>
      <c r="E98" s="39"/>
      <c r="F98" s="40"/>
      <c r="G98" s="41"/>
      <c r="H98" s="42"/>
      <c r="I98" s="6"/>
      <c r="J98" s="5"/>
    </row>
    <row r="99" spans="1:10" s="7" customFormat="1" ht="25">
      <c r="A99" s="93">
        <f>A97+1</f>
        <v>29</v>
      </c>
      <c r="B99" s="96" t="s">
        <v>92</v>
      </c>
      <c r="C99" s="105" t="s">
        <v>106</v>
      </c>
      <c r="D99" s="109">
        <v>1</v>
      </c>
      <c r="E99" s="39" t="s">
        <v>29</v>
      </c>
      <c r="F99" s="40">
        <v>3</v>
      </c>
      <c r="G99" s="41"/>
      <c r="H99" s="42"/>
      <c r="I99" s="6"/>
      <c r="J99" s="5"/>
    </row>
    <row r="100" spans="1:10" s="7" customFormat="1">
      <c r="A100" s="104"/>
      <c r="B100" s="104"/>
      <c r="C100" s="105"/>
      <c r="D100" s="109"/>
      <c r="E100" s="39"/>
      <c r="F100" s="40"/>
      <c r="G100" s="41"/>
      <c r="H100" s="42"/>
      <c r="I100" s="6"/>
      <c r="J100" s="5"/>
    </row>
    <row r="101" spans="1:10" s="7" customFormat="1" ht="13">
      <c r="A101" s="93">
        <f>A99+1</f>
        <v>30</v>
      </c>
      <c r="B101" s="96" t="s">
        <v>93</v>
      </c>
      <c r="C101" s="110" t="s">
        <v>50</v>
      </c>
      <c r="D101" s="109"/>
      <c r="E101" s="39"/>
      <c r="F101" s="40"/>
      <c r="G101" s="41"/>
      <c r="H101" s="42"/>
      <c r="I101" s="6"/>
      <c r="J101" s="5"/>
    </row>
    <row r="102" spans="1:10" s="7" customFormat="1" ht="162.5">
      <c r="A102" s="104"/>
      <c r="B102" s="104"/>
      <c r="C102" s="44" t="s">
        <v>107</v>
      </c>
      <c r="D102" s="109">
        <v>1</v>
      </c>
      <c r="E102" s="39" t="s">
        <v>29</v>
      </c>
      <c r="F102" s="40">
        <v>4</v>
      </c>
      <c r="G102" s="41"/>
      <c r="H102" s="42"/>
      <c r="I102" s="10"/>
      <c r="J102" s="5"/>
    </row>
    <row r="103" spans="1:10" s="7" customFormat="1" ht="13">
      <c r="A103" s="104"/>
      <c r="B103" s="104"/>
      <c r="C103" s="111"/>
      <c r="D103" s="109"/>
      <c r="E103" s="39"/>
      <c r="F103" s="40"/>
      <c r="G103" s="41"/>
      <c r="H103" s="42"/>
      <c r="I103" s="6"/>
      <c r="J103" s="5"/>
    </row>
    <row r="104" spans="1:10" s="9" customFormat="1" ht="16" customHeight="1">
      <c r="A104" s="136" t="s">
        <v>64</v>
      </c>
      <c r="B104" s="136"/>
      <c r="C104" s="136"/>
      <c r="D104" s="136"/>
      <c r="E104" s="136"/>
      <c r="F104" s="136"/>
      <c r="G104" s="136"/>
      <c r="H104" s="85"/>
      <c r="I104" s="8"/>
      <c r="J104" s="5"/>
    </row>
    <row r="105" spans="1:10" s="9" customFormat="1" ht="16" customHeight="1">
      <c r="A105" s="136" t="s">
        <v>65</v>
      </c>
      <c r="B105" s="136"/>
      <c r="C105" s="136"/>
      <c r="D105" s="136"/>
      <c r="E105" s="136"/>
      <c r="F105" s="136"/>
      <c r="G105" s="136"/>
      <c r="H105" s="85"/>
      <c r="I105" s="8"/>
      <c r="J105" s="5"/>
    </row>
    <row r="106" spans="1:10" s="9" customFormat="1" ht="13">
      <c r="A106" s="112"/>
      <c r="B106" s="112"/>
      <c r="C106" s="112"/>
      <c r="D106" s="112"/>
      <c r="E106" s="112"/>
      <c r="F106" s="112"/>
      <c r="G106" s="112"/>
      <c r="H106" s="86"/>
      <c r="I106" s="8"/>
      <c r="J106" s="5"/>
    </row>
    <row r="107" spans="1:10" s="9" customFormat="1" ht="25.5">
      <c r="A107" s="113"/>
      <c r="B107" s="113"/>
      <c r="C107" s="105" t="s">
        <v>108</v>
      </c>
      <c r="D107" s="113"/>
      <c r="E107" s="113"/>
      <c r="F107" s="114"/>
      <c r="G107" s="23"/>
      <c r="H107" s="22"/>
      <c r="I107" s="8"/>
      <c r="J107" s="5"/>
    </row>
    <row r="108" spans="1:10" s="9" customFormat="1" ht="13">
      <c r="A108" s="113"/>
      <c r="B108" s="113"/>
      <c r="C108" s="105"/>
      <c r="D108" s="113"/>
      <c r="E108" s="113"/>
      <c r="F108" s="114"/>
      <c r="G108" s="23"/>
      <c r="H108" s="22"/>
      <c r="I108" s="8"/>
      <c r="J108" s="5"/>
    </row>
    <row r="109" spans="1:10" s="4" customFormat="1" ht="13">
      <c r="A109" s="53"/>
      <c r="B109" s="53"/>
      <c r="C109" s="33" t="s">
        <v>32</v>
      </c>
      <c r="D109" s="115"/>
      <c r="E109" s="58"/>
      <c r="F109" s="116"/>
      <c r="G109" s="117"/>
      <c r="H109" s="46"/>
      <c r="I109" s="3"/>
      <c r="J109" s="5"/>
    </row>
    <row r="110" spans="1:10" s="4" customFormat="1">
      <c r="A110" s="53"/>
      <c r="B110" s="53"/>
      <c r="C110" s="118" t="s">
        <v>114</v>
      </c>
      <c r="D110" s="115"/>
      <c r="E110" s="58"/>
      <c r="F110" s="116"/>
      <c r="G110" s="117"/>
      <c r="H110" s="46"/>
      <c r="I110" s="3"/>
      <c r="J110" s="5"/>
    </row>
    <row r="111" spans="1:10" s="4" customFormat="1">
      <c r="A111" s="53"/>
      <c r="B111" s="119"/>
      <c r="C111" s="118" t="s">
        <v>61</v>
      </c>
      <c r="D111" s="120"/>
      <c r="E111" s="61"/>
      <c r="F111" s="68"/>
      <c r="G111" s="117"/>
      <c r="H111" s="46"/>
      <c r="I111" s="3"/>
      <c r="J111" s="5"/>
    </row>
    <row r="112" spans="1:10" s="4" customFormat="1">
      <c r="A112" s="53"/>
      <c r="B112" s="43"/>
      <c r="C112" s="121" t="s">
        <v>51</v>
      </c>
      <c r="D112" s="120"/>
      <c r="E112" s="58"/>
      <c r="F112" s="95"/>
      <c r="G112" s="117"/>
      <c r="H112" s="46"/>
      <c r="I112" s="3"/>
      <c r="J112" s="5"/>
    </row>
    <row r="113" spans="1:10" s="4" customFormat="1">
      <c r="A113" s="43"/>
      <c r="B113" s="43"/>
      <c r="C113" s="118" t="s">
        <v>94</v>
      </c>
      <c r="D113" s="120"/>
      <c r="E113" s="58"/>
      <c r="F113" s="95"/>
      <c r="G113" s="117"/>
      <c r="H113" s="46"/>
      <c r="I113" s="3"/>
      <c r="J113" s="5"/>
    </row>
    <row r="114" spans="1:10" s="4" customFormat="1">
      <c r="A114" s="53"/>
      <c r="B114" s="119"/>
      <c r="C114" s="122"/>
      <c r="D114" s="120"/>
      <c r="E114" s="123"/>
      <c r="F114" s="124"/>
      <c r="G114" s="117"/>
      <c r="H114" s="46"/>
      <c r="I114" s="3"/>
      <c r="J114" s="5"/>
    </row>
  </sheetData>
  <mergeCells count="10">
    <mergeCell ref="A105:G105"/>
    <mergeCell ref="A1:H1"/>
    <mergeCell ref="A3:H3"/>
    <mergeCell ref="A6:H6"/>
    <mergeCell ref="A7:H7"/>
    <mergeCell ref="D8:E8"/>
    <mergeCell ref="D9:E9"/>
    <mergeCell ref="A61:G61"/>
    <mergeCell ref="A104:G104"/>
    <mergeCell ref="A4:H4"/>
  </mergeCells>
  <printOptions horizontalCentered="1"/>
  <pageMargins left="0.75" right="0.5" top="0.75" bottom="0.75" header="0.3" footer="0.3"/>
  <pageSetup paperSize="9" scale="90" orientation="portrait" blackAndWhite="1" r:id="rId1"/>
  <headerFooter>
    <oddHeader>&amp;RPage &amp;P of &amp;N</oddHeader>
  </headerFooter>
  <rowBreaks count="1" manualBreakCount="1">
    <brk id="113" max="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Estimate</vt:lpstr>
      <vt:lpstr>Estimate!Print_Area</vt:lpstr>
      <vt:lpstr>Estimate!Print_Titles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majid khan</dc:creator>
  <cp:lastModifiedBy>Paul Kenyi</cp:lastModifiedBy>
  <cp:lastPrinted>2022-08-29T10:06:39Z</cp:lastPrinted>
  <dcterms:created xsi:type="dcterms:W3CDTF">2022-05-25T09:46:51Z</dcterms:created>
  <dcterms:modified xsi:type="dcterms:W3CDTF">2022-09-11T06:14:25Z</dcterms:modified>
</cp:coreProperties>
</file>