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53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3" i="1" l="1"/>
  <c r="E24" i="1" s="1"/>
  <c r="E25" i="1" s="1"/>
</calcChain>
</file>

<file path=xl/sharedStrings.xml><?xml version="1.0" encoding="utf-8"?>
<sst xmlns="http://schemas.openxmlformats.org/spreadsheetml/2006/main" count="46" uniqueCount="46">
  <si>
    <t>1.1</t>
  </si>
  <si>
    <t>1.2</t>
  </si>
  <si>
    <t>1.3</t>
  </si>
  <si>
    <t>1.4</t>
  </si>
  <si>
    <t>1.5</t>
  </si>
  <si>
    <t>1.6</t>
  </si>
  <si>
    <t>1.7</t>
  </si>
  <si>
    <t>ЛОТ</t>
  </si>
  <si>
    <t>Опис</t>
  </si>
  <si>
    <t>Пропозиція учасника</t>
  </si>
  <si>
    <t>Стеля</t>
  </si>
  <si>
    <t>Технічний опис пропозиції</t>
  </si>
  <si>
    <t>Ціна пропозиції, грн без ПДВ</t>
  </si>
  <si>
    <t>№</t>
  </si>
  <si>
    <t>Стіни</t>
  </si>
  <si>
    <t>Підлога</t>
  </si>
  <si>
    <t>Опалення</t>
  </si>
  <si>
    <t>Електромонтажні роботи</t>
  </si>
  <si>
    <t>Відкоси</t>
  </si>
  <si>
    <t>ПІБ</t>
  </si>
  <si>
    <t>Посада</t>
  </si>
  <si>
    <t>Дата</t>
  </si>
  <si>
    <t>Підпис, печатка</t>
  </si>
  <si>
    <t>Інші роботи</t>
  </si>
  <si>
    <t>Двері</t>
  </si>
  <si>
    <t>Вікна</t>
  </si>
  <si>
    <t>1.8</t>
  </si>
  <si>
    <t>1. Очищення вручну внутрішніх поверхонь стін від олiйної, перхлорвiнiлової фарби - 151.5 м2
2. Знiмання шпалер простих та полiпшених - 78 м2
3. Безпіщане накриття поверхонь стін розчином із клейового гіпсу [типу "сатенгіпс"] товщиною шару 1 мм при нанесенні за 2 рази - 150м2 (шпаклівка на гіпсовій основі; стандарт: ДСТУ Б В.2.7-126:2011)
4. Безпіщане накриття поверхонь стін розчином із клейового гіпсу [типу "сатенгіпс"], на кожний шар товщиною 0,5 мм додавати до загальної товщини 3мм - 150 м2 (шпаклівка на гіпсовій основі; стандарт: ДСТУ Б В.2.7-126:2011)
5. Полiпшене фарбування полiвiнiлацетатними водоемульсiйними сумiшами стiн по збiрних конструкцiях, пiдготовлених пiд фарбування - 150 м2 (тип: фарба латексна; колір: за узгодженням; стандарт: ДСТУ Н Б А.3.1-23:2013, ДГН 6.6.1.-6.50001.98, ДСТУ Б В.2.7-19-95, ДСТУ ISO 14024:2002)</t>
  </si>
  <si>
    <t>1. Демонтаж вiконних коробок в кам'яних стiнах з вiдбиванням штукатурки в укосах - 3 шт.
2. Знiмання засклених вiконних рам - 8.25 м2
3. Заповнення вiконних прорiзiв готовими блоками площею до 3 м2 з металопластику в кам'яних стiнах житлових і громадських будівель - 8.25 м2 (матеріал рами: ПВХ; кількість склінь - 2 шт, з одним енергоефективним склінням; тип скла: "М"; кількість блоків: 3 шт.; розміри: 1.25м х 2.2м; стандарт: ДСТУ Б В.2.6-15:2011)
4. Установлення пластинових підвіконних дошок - 6.6 м (стандарт: ДСТУ Б В.2.6-15:2011)</t>
  </si>
  <si>
    <t>1. Ремонт штукатурки прямолiнiйних укосiв всерединi будiвлi по каменю та бетону
цементно-вапняним розчином - 3.8 м2 (штукатурка на цементній основі; стандарт: ДСТУ Б В.2.7-126:2011)
2. Безпіщане накриття поверхонь стін розчином із клейового гіпсу [типу "сатенгіпс"] товщиною шару 1 мм при нанесенні за 2 рази - 12 м2 (шпаклівка на гіпсовій основі; стандарт: ДСТУ Б В.2.7-126:2011)
3. Безпіщане накриття поверхонь стін розчином із клейового гіпсу [типу "сатенгіпс"], на кожний шар товщиною 0,5 мм додавати до загальної товщини 3мм - 12 м2 (шпаклівка на гіпсовій основі; стандарт: ДСТУ Б В.2.7-126:2011)
4. Полiпшене фарбування полiвiнiлацетатними водоемульсiйними сумiшами стiн по збiрних конструкцiях, пiдготовлених пiд фарбування - 12 м2 (тип: фарба на акриловій основі; колір: за узгодженням; стандарт: ДСТУ Н Б А.3.1-23:2013, ДГН 6.6.1.-6.50001.98, ДСТУ Б В.2.7-19-95, ДСТУ ISO 14024:2002)</t>
  </si>
  <si>
    <t>1. Демонтаж нагрівальних приладів - 140 м (тип нагрівальних приладів: регістри з гладких водогазопровідних, сталевих трубопроводів)
2. Промивання системи опалення - 1 шт.
3. Монтаж рашіне демонтованих нагрівальних приладів - 140 м.</t>
  </si>
  <si>
    <t>Покрівля</t>
  </si>
  <si>
    <t>1. Навантаження смiття вручну - 1.815 т
2. Перевезення сміття до 30 км - 1.815 т</t>
  </si>
  <si>
    <t>1. Очищення вручну внутрішніх поверхонь стель від вапняної фарби - 66 м2
2. Монтаж каркасу підвісної стелі - 66 м2 (металеві "Т" подібні профілі довжиною 3.6м - 16 шт.; металеві "Т" подібні профілі довжиною  1.2м - 94 шт.; металеві "Т" подібні профілі довжиною 0.6м - 94 шт.; кутик металевий - 16 шт.; елементи підвісу -  78 шт; дюбелі - 342 шт; стандарт: ДСТУ B. EN 14195:2015)
3. Монтаж пластикових плит на підвісну стелю - 66 м2 (розміри плит: 600мм x 600мм x 13мм; матеріал: мінеральне волокно; рівень водостійкості: 90% або вище; вага: 3.03 кг/1м2; стандарт: ДСТУ B. В.1.1-9-2003)</t>
  </si>
  <si>
    <t>1. Розбирання дерев'яних плінтусів - 46.6 м.
2. Улаштування плiнтусiв полiвiнiлхлоридних на шурупах - 46.6 м (матеріал: ПВХ; з'єднувальні елементи в комплекті; стандарт: ДСТУ Б А.1.1-28-94)
3. Розбирання покриттiв пiдлог з лiнолеуму та релiну - 66.23 м2
4. Влаштування плит OSB - 22 шт (тип плит: вологостійкі, OSB-3; розміри плит: 2500мм х 1200мм х 10мм; стандарт: ДСТУ EN 300:2008)
5. Улаштування покриттів з лінолеуму на шумогідроізоляційній прокладці з поріжками - 66.23 м2 (клас зносостійкості: 32 або вище; товщина матеріалу: 3.5 мм або вище; товщина захисного шару: 0.5мм; основа: повсть; текстура та колір: за узгодженням; стандарт: ДБН В.2.2-9:2018)</t>
  </si>
  <si>
    <t>1. Розбирання покриттiв покрiвлi з хвилястих азбестоцементних листiв - 105 м2
2. Розбирання лат [решетування] з дощок - 10 м2
3. Розбирання пояскiв, сандрикiв, жолобiв, вiдливiв, звисiв тощо з листової сталi
кількість: 10х2 - 20 м
4. Улаштування крокв і мауерлатів з колод кількість: 6х3х0,15х0,15 - 0.405 м3
5. Улаштування покриття з безазбестових листів - 105 м2 (розмір: 1750мм х 1125 мм, товщина 6 мм; стандарт: ДСТУ Б В.2.7-53:2014)</t>
  </si>
  <si>
    <t>1. Демонтаж дверних коробок в кам'яних стiнах з вiдбиванням штукатурки в укосах - 2 шт.
2. Знімання дверних полотен - 3.6 м2
3. Заповнення дверних прорiзiв готовими дверними блоками площею бiльше 3 м2 з металопластику у кам'яних стiнах - 3.6 м2 (матеріал рами: ПВХ; товщина рами: 40 мм; кількість петель: 2 шт; кількість блоків - 2 шт; розміри: 0.9м х 2м; стандарт: ДСТУ Б В.2.6-15:2011).</t>
  </si>
  <si>
    <t>1. Демонтаж вимикачів - 3 шт.
2. Демонтаж розеток - 3 шт.
3. Демонтаж світильників з лампами розжарювання - 7 шт.
4. Прокладання ПВХ коробів для влаштування електропроводів - 44 м (матеріал виробу: ПВХ; стандарт: ДСТУ 4499-1:2005)
5. Прокладання електричних кабелів - 29 м (діаметр однієї жили: 1.5 мм2; кількість жил у кабелі: 3 шт; матеріал кабелю: мідь; робоча температура: -50 0C ... +60 0C;ізоляція кабелю: полівінілхлорид; гарантія: 30 років; клас: "ВВГ", вогнестійкий; стандарт: ДСТУ 4809-2007, ДСТУ 4216:2003, ГОСТ 16442-80)
6. Прокладання електричних кабелів - 15 м (діаметр однієї жили: 2.5 мм2; кількість жил у кабелі: 3 шт; матеріал кабелю: мідь; робоча температура: -50 0C ... +60 0C;ізоляція кабелю: полівінілхлорид; гарантія: 30 років; клас: "ВВГ", вогнестійкий; стандарт: ДСТУ 4809-2007, ДСТУ 4216:2003, ГОСТ 16442-80)
7. Монтаж свiтильникiв для люмiнесцентних ламп, якi встановлюються в пiдвiсних
стелях, кiлькiсть ламп понад 2 до 4 шт - 14 шт. (розміри: 595мм x 595мм x 25мм; матеріал: метал; кількість LED стрічок: 4 шт; яскравість: 2800 Lм; кольорова температура: 6500 K; стандарт: ДСТУ EN 60598-2-3:2014, ДСТУ IEC 62035:2005)
8. Монтаж розеток: - 4 шт (розміри: 85мм x 85мм; клас захисту: IP20; тип монтажу: схований; технічний клас: з заземленням; стандарт: ДСТУ IEC 60884-1:2007)
9. Влаштування вимикачів - 2 шт (робочий вальтаж: 220 V; монтажний діаметр: 60мм; клас: IP20; стандарт: ДСТУ ІЕС 60669-1:2014)</t>
  </si>
  <si>
    <t>РАЗОМ БЕЗ ПДВ:</t>
  </si>
  <si>
    <t>ПДВ:</t>
  </si>
  <si>
    <t>РАЗОМ З ПДВ:</t>
  </si>
  <si>
    <t>Гарантій термін:</t>
  </si>
  <si>
    <t>24 міс.</t>
  </si>
  <si>
    <t>Термін дії пропозиції:</t>
  </si>
  <si>
    <t>120 діб з моменту підтвердження щодо перемоги пропозиції у тендері.</t>
  </si>
  <si>
    <t>ЛОТ №1: Ремонтні роботи, ЗЦП 2019-136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</si>
</sst>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[$₴-422]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7" fillId="0" borderId="2" xfId="0" applyFont="1" applyFill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0" xfId="0" applyBorder="1" applyAlignment="1">
      <alignment horizontal="right"/>
    </xf>
    <xf numFmtId="165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A23" sqref="A23"/>
    </sheetView>
  </sheetViews>
  <sheetFormatPr defaultRowHeight="15.6" x14ac:dyDescent="0.3"/>
  <cols>
    <col min="1" max="1" width="28.44140625" style="2" customWidth="1"/>
    <col min="2" max="2" width="5" style="3" bestFit="1" customWidth="1"/>
    <col min="3" max="3" width="70.88671875" style="26" customWidth="1"/>
    <col min="4" max="4" width="56" customWidth="1"/>
    <col min="5" max="5" width="19.88671875" style="36" customWidth="1"/>
    <col min="7" max="7" width="70.88671875" customWidth="1"/>
  </cols>
  <sheetData>
    <row r="1" spans="1:7" s="12" customFormat="1" ht="22.5" customHeight="1" x14ac:dyDescent="0.3">
      <c r="A1" s="40" t="s">
        <v>7</v>
      </c>
      <c r="B1" s="37" t="s">
        <v>13</v>
      </c>
      <c r="C1" s="45" t="s">
        <v>8</v>
      </c>
      <c r="D1" s="48" t="s">
        <v>9</v>
      </c>
      <c r="E1" s="48"/>
      <c r="G1"/>
    </row>
    <row r="2" spans="1:7" s="12" customFormat="1" ht="22.5" customHeight="1" x14ac:dyDescent="0.3">
      <c r="A2" s="55" t="s">
        <v>45</v>
      </c>
      <c r="B2" s="38"/>
      <c r="C2" s="46"/>
      <c r="D2" s="39" t="s">
        <v>11</v>
      </c>
      <c r="E2" s="57" t="s">
        <v>12</v>
      </c>
      <c r="G2"/>
    </row>
    <row r="3" spans="1:7" ht="28.8" customHeight="1" x14ac:dyDescent="0.3">
      <c r="A3" s="55"/>
      <c r="B3" s="49" t="s">
        <v>0</v>
      </c>
      <c r="C3" s="41" t="s">
        <v>10</v>
      </c>
      <c r="D3" s="42"/>
      <c r="E3" s="57"/>
    </row>
    <row r="4" spans="1:7" ht="127.8" customHeight="1" x14ac:dyDescent="0.3">
      <c r="A4" s="55"/>
      <c r="B4" s="50"/>
      <c r="C4" s="15" t="s">
        <v>33</v>
      </c>
      <c r="D4" s="1"/>
      <c r="E4" s="30">
        <v>0</v>
      </c>
    </row>
    <row r="5" spans="1:7" ht="14.4" customHeight="1" x14ac:dyDescent="0.3">
      <c r="A5" s="55"/>
      <c r="B5" s="50" t="s">
        <v>1</v>
      </c>
      <c r="C5" s="41" t="s">
        <v>14</v>
      </c>
      <c r="D5" s="42"/>
      <c r="E5" s="31"/>
    </row>
    <row r="6" spans="1:7" ht="193.2" customHeight="1" x14ac:dyDescent="0.3">
      <c r="A6" s="55"/>
      <c r="B6" s="50"/>
      <c r="C6" s="16" t="s">
        <v>27</v>
      </c>
      <c r="D6" s="1"/>
      <c r="E6" s="30">
        <v>0</v>
      </c>
    </row>
    <row r="7" spans="1:7" ht="14.4" customHeight="1" x14ac:dyDescent="0.3">
      <c r="A7" s="55"/>
      <c r="B7" s="50" t="s">
        <v>2</v>
      </c>
      <c r="C7" s="43" t="s">
        <v>24</v>
      </c>
      <c r="D7" s="44"/>
      <c r="E7" s="31"/>
    </row>
    <row r="8" spans="1:7" ht="106.8" customHeight="1" x14ac:dyDescent="0.3">
      <c r="A8" s="55"/>
      <c r="B8" s="50"/>
      <c r="C8" s="16" t="s">
        <v>36</v>
      </c>
      <c r="D8" s="1"/>
      <c r="E8" s="30">
        <v>0</v>
      </c>
    </row>
    <row r="9" spans="1:7" ht="15.75" customHeight="1" x14ac:dyDescent="0.3">
      <c r="A9" s="55"/>
      <c r="B9" s="51" t="s">
        <v>3</v>
      </c>
      <c r="C9" s="43" t="s">
        <v>25</v>
      </c>
      <c r="D9" s="44"/>
      <c r="E9" s="31"/>
    </row>
    <row r="10" spans="1:7" ht="149.4" customHeight="1" x14ac:dyDescent="0.3">
      <c r="A10" s="55"/>
      <c r="B10" s="49"/>
      <c r="C10" s="16" t="s">
        <v>28</v>
      </c>
      <c r="D10" s="1"/>
      <c r="E10" s="30">
        <v>0</v>
      </c>
    </row>
    <row r="11" spans="1:7" ht="14.4" customHeight="1" x14ac:dyDescent="0.3">
      <c r="A11" s="55"/>
      <c r="B11" s="50" t="s">
        <v>4</v>
      </c>
      <c r="C11" s="41" t="s">
        <v>18</v>
      </c>
      <c r="D11" s="42"/>
      <c r="E11" s="31"/>
    </row>
    <row r="12" spans="1:7" ht="224.4" customHeight="1" x14ac:dyDescent="0.3">
      <c r="A12" s="55"/>
      <c r="B12" s="50"/>
      <c r="C12" s="17" t="s">
        <v>29</v>
      </c>
      <c r="D12" s="1"/>
      <c r="E12" s="30">
        <v>0</v>
      </c>
    </row>
    <row r="13" spans="1:7" ht="15.75" customHeight="1" x14ac:dyDescent="0.3">
      <c r="A13" s="55"/>
      <c r="B13" s="51" t="s">
        <v>5</v>
      </c>
      <c r="C13" s="43" t="s">
        <v>15</v>
      </c>
      <c r="D13" s="44"/>
      <c r="E13" s="31"/>
    </row>
    <row r="14" spans="1:7" ht="163.19999999999999" customHeight="1" x14ac:dyDescent="0.3">
      <c r="A14" s="55"/>
      <c r="B14" s="49"/>
      <c r="C14" s="17" t="s">
        <v>34</v>
      </c>
      <c r="D14" s="1"/>
      <c r="E14" s="30">
        <v>0</v>
      </c>
    </row>
    <row r="15" spans="1:7" ht="15.75" customHeight="1" x14ac:dyDescent="0.3">
      <c r="A15" s="55"/>
      <c r="B15" s="51" t="s">
        <v>6</v>
      </c>
      <c r="C15" s="43" t="s">
        <v>16</v>
      </c>
      <c r="D15" s="44"/>
      <c r="E15" s="31"/>
    </row>
    <row r="16" spans="1:7" ht="75.599999999999994" customHeight="1" x14ac:dyDescent="0.3">
      <c r="A16" s="55"/>
      <c r="B16" s="49"/>
      <c r="C16" s="17" t="s">
        <v>30</v>
      </c>
      <c r="D16" s="1"/>
      <c r="E16" s="30">
        <v>0</v>
      </c>
    </row>
    <row r="17" spans="1:7" ht="15" customHeight="1" x14ac:dyDescent="0.3">
      <c r="A17" s="55"/>
      <c r="B17" s="51" t="s">
        <v>26</v>
      </c>
      <c r="C17" s="41" t="s">
        <v>17</v>
      </c>
      <c r="D17" s="42"/>
      <c r="E17" s="31"/>
    </row>
    <row r="18" spans="1:7" s="2" customFormat="1" ht="361.8" customHeight="1" x14ac:dyDescent="0.3">
      <c r="A18" s="55"/>
      <c r="B18" s="49"/>
      <c r="C18" s="17" t="s">
        <v>37</v>
      </c>
      <c r="D18" s="13"/>
      <c r="E18" s="32">
        <v>0</v>
      </c>
      <c r="G18"/>
    </row>
    <row r="19" spans="1:7" ht="14.4" customHeight="1" x14ac:dyDescent="0.3">
      <c r="A19" s="55"/>
      <c r="B19" s="52">
        <v>1.9</v>
      </c>
      <c r="C19" s="18" t="s">
        <v>31</v>
      </c>
      <c r="D19" s="1"/>
      <c r="E19" s="31"/>
    </row>
    <row r="20" spans="1:7" ht="124.8" customHeight="1" x14ac:dyDescent="0.3">
      <c r="A20" s="55"/>
      <c r="B20" s="53"/>
      <c r="C20" s="15" t="s">
        <v>35</v>
      </c>
      <c r="D20" s="1"/>
      <c r="E20" s="30">
        <v>0</v>
      </c>
    </row>
    <row r="21" spans="1:7" ht="14.4" customHeight="1" x14ac:dyDescent="0.3">
      <c r="A21" s="55"/>
      <c r="B21" s="52">
        <v>2</v>
      </c>
      <c r="C21" s="41" t="s">
        <v>23</v>
      </c>
      <c r="D21" s="42"/>
      <c r="E21" s="31"/>
    </row>
    <row r="22" spans="1:7" ht="37.799999999999997" customHeight="1" thickBot="1" x14ac:dyDescent="0.35">
      <c r="A22" s="56"/>
      <c r="B22" s="54"/>
      <c r="C22" s="27" t="s">
        <v>32</v>
      </c>
      <c r="D22" s="28"/>
      <c r="E22" s="33">
        <v>0</v>
      </c>
    </row>
    <row r="23" spans="1:7" ht="18" x14ac:dyDescent="0.3">
      <c r="A23" s="19"/>
      <c r="B23" s="20"/>
      <c r="C23" s="21"/>
      <c r="D23" s="29" t="s">
        <v>38</v>
      </c>
      <c r="E23" s="34">
        <f>SUM(E4:E22)</f>
        <v>0</v>
      </c>
    </row>
    <row r="24" spans="1:7" ht="14.4" x14ac:dyDescent="0.3">
      <c r="A24" s="47" t="s">
        <v>41</v>
      </c>
      <c r="B24" s="47"/>
      <c r="C24" s="21" t="s">
        <v>42</v>
      </c>
      <c r="D24" s="29" t="s">
        <v>39</v>
      </c>
      <c r="E24" s="34">
        <f>E23*0.2</f>
        <v>0</v>
      </c>
    </row>
    <row r="25" spans="1:7" ht="18" x14ac:dyDescent="0.3">
      <c r="A25" s="19"/>
      <c r="B25" s="20"/>
      <c r="C25" s="21"/>
      <c r="D25" s="29" t="s">
        <v>40</v>
      </c>
      <c r="E25" s="34">
        <f>SUM(E23:E24)</f>
        <v>0</v>
      </c>
    </row>
    <row r="26" spans="1:7" ht="14.4" x14ac:dyDescent="0.3">
      <c r="A26" s="47" t="s">
        <v>43</v>
      </c>
      <c r="B26" s="47"/>
      <c r="C26" s="21" t="s">
        <v>44</v>
      </c>
      <c r="D26" s="14"/>
      <c r="E26" s="35"/>
    </row>
    <row r="27" spans="1:7" ht="14.4" x14ac:dyDescent="0.3">
      <c r="B27"/>
      <c r="C27" s="22"/>
      <c r="D27" s="14"/>
      <c r="E27" s="35"/>
    </row>
    <row r="28" spans="1:7" ht="14.4" x14ac:dyDescent="0.3">
      <c r="B28"/>
      <c r="C28" s="22"/>
      <c r="D28" s="14"/>
      <c r="E28" s="35"/>
    </row>
    <row r="29" spans="1:7" ht="15.75" customHeight="1" x14ac:dyDescent="0.3">
      <c r="A29" s="4" t="s">
        <v>19</v>
      </c>
      <c r="B29" s="5"/>
      <c r="C29" s="6"/>
    </row>
    <row r="30" spans="1:7" ht="15.75" customHeight="1" x14ac:dyDescent="0.3">
      <c r="A30" s="7"/>
      <c r="B30" s="8"/>
      <c r="C30" s="23"/>
    </row>
    <row r="31" spans="1:7" ht="15.75" customHeight="1" x14ac:dyDescent="0.3">
      <c r="A31" s="7" t="s">
        <v>20</v>
      </c>
      <c r="B31" s="9"/>
      <c r="C31" s="24"/>
    </row>
    <row r="32" spans="1:7" ht="15" customHeight="1" x14ac:dyDescent="0.3">
      <c r="A32" s="7"/>
      <c r="B32" s="11"/>
      <c r="C32" s="25"/>
    </row>
    <row r="33" spans="1:3" ht="15" customHeight="1" x14ac:dyDescent="0.3">
      <c r="A33" s="7" t="s">
        <v>21</v>
      </c>
      <c r="B33" s="10"/>
      <c r="C33" s="24"/>
    </row>
    <row r="34" spans="1:3" ht="15.75" customHeight="1" x14ac:dyDescent="0.3">
      <c r="A34" s="7"/>
      <c r="B34" s="8"/>
      <c r="C34" s="23"/>
    </row>
    <row r="35" spans="1:3" ht="15.75" customHeight="1" x14ac:dyDescent="0.3">
      <c r="A35" s="7" t="s">
        <v>22</v>
      </c>
      <c r="B35" s="9"/>
      <c r="C35" s="24"/>
    </row>
  </sheetData>
  <mergeCells count="25">
    <mergeCell ref="A24:B24"/>
    <mergeCell ref="A26:B26"/>
    <mergeCell ref="D1:E1"/>
    <mergeCell ref="B3:B4"/>
    <mergeCell ref="B5:B6"/>
    <mergeCell ref="B7:B8"/>
    <mergeCell ref="B11:B12"/>
    <mergeCell ref="B17:B18"/>
    <mergeCell ref="B9:B10"/>
    <mergeCell ref="B13:B14"/>
    <mergeCell ref="B15:B16"/>
    <mergeCell ref="B19:B20"/>
    <mergeCell ref="B21:B22"/>
    <mergeCell ref="A2:A22"/>
    <mergeCell ref="E2:E3"/>
    <mergeCell ref="C1:C2"/>
    <mergeCell ref="C3:D3"/>
    <mergeCell ref="C5:D5"/>
    <mergeCell ref="C7:D7"/>
    <mergeCell ref="C9:D9"/>
    <mergeCell ref="C11:D11"/>
    <mergeCell ref="C13:D13"/>
    <mergeCell ref="C15:D15"/>
    <mergeCell ref="C17:D17"/>
    <mergeCell ref="C21:D21"/>
  </mergeCells>
  <pageMargins left="0.7" right="0.7" top="0.75" bottom="0.75" header="0.3" footer="0.3"/>
  <pageSetup scale="50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2019-10-15T09:48:10Z</dcterms:modified>
</cp:coreProperties>
</file>