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Supply\01. Procurement\03. Tenders\Tenders 2020\03.RFQ 2020\RFQ 2020-111,PCP Covid-19 3 locations,(Mehrabi)\"/>
    </mc:Choice>
  </mc:AlternateContent>
  <xr:revisionPtr revIDLastSave="0" documentId="8_{CC724DB5-4156-4B34-8509-D4297200B883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LOT1" sheetId="1" r:id="rId1"/>
    <sheet name="LOT 2" sheetId="2" r:id="rId2"/>
    <sheet name="LOT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3" l="1"/>
  <c r="F8" i="2" l="1"/>
  <c r="F16" i="1" l="1"/>
</calcChain>
</file>

<file path=xl/sharedStrings.xml><?xml version="1.0" encoding="utf-8"?>
<sst xmlns="http://schemas.openxmlformats.org/spreadsheetml/2006/main" count="100" uniqueCount="40">
  <si>
    <t>№</t>
  </si>
  <si>
    <t>Од. вим.</t>
  </si>
  <si>
    <t>Кількість</t>
  </si>
  <si>
    <t>шт</t>
  </si>
  <si>
    <t>м2</t>
  </si>
  <si>
    <t xml:space="preserve">П.І.Б., посада та підпис представника підприємства   ______________________________________________________________ </t>
  </si>
  <si>
    <t>Печатка підприємства</t>
  </si>
  <si>
    <t>Дата</t>
  </si>
  <si>
    <t>Після заповнення прохання подати цей документ у форматі PDF і в Excel.</t>
  </si>
  <si>
    <t>Найменування*</t>
  </si>
  <si>
    <t>Вартість за одиницю (включаючи супутні роботи, грн., без ПДВ)*</t>
  </si>
  <si>
    <t>Вартість загалом, (включаючи супутні роботи, грн., без ПДВ)*</t>
  </si>
  <si>
    <t>м\п</t>
  </si>
  <si>
    <t>компл</t>
  </si>
  <si>
    <t>Встановлення освітлювальних приладів;
- освітлювальні прилад: LED (колір та дизайн за погодженням) 
- тип: растровий розмір 600х600, світильник вбудований
- цоколь; G5
- потужність; 56W
- напруга; 220V
- кількість ламп; 4
- ступінь захисту оболонки; IP20
- клас захисту; 
Фарба водоемульсійна акрилова
 Щільність 1.4 г / см2</t>
  </si>
  <si>
    <t>* Увага! Весь перелік вказаний з урахуванням вартості всього циклу використання матеріалів та робіт (а саме: демонтаж, монтаж, прибирання і видалення будівельного сміття); документація, погодження з відповідними органами влади і введення в експлуатацію проекту.</t>
  </si>
  <si>
    <t>Монтаж розподільчого щитка на 3 автоматичних вимикачів 
характеристики автоматичного вимикача 
кількість полюсів: 1;
номінальна сила струму: 16А;
технологія вимкнення блоку: теплово-магнітний;
номінальну напруга ізоляціі- 500V,
змінний струм: 50/60 Гц;
монтажна опори - 35мм симетрична DIN-рейка;
механічна зносостійкість - 20000 циклів;
ширина модуля -18мм.</t>
  </si>
  <si>
    <t>Улаштування розеток та вимикачів. Розетки подвійні встроювані із заземленням, провід 3.15 мм2. Вимикач одинарний встроюваний. Ступінь захисту IP 20</t>
  </si>
  <si>
    <t>м3</t>
  </si>
  <si>
    <t>Розводка електропроводки проводом ШВВП 2.5х3 для розеток і освитлення 
Тип кабелю: (ШВВП)
Матеріал жили: мідь
Кількість жил: 3
Структура жили: багатодротяна
Перетин жили, мм2: 2,5
Ізоляція жили: полівінілхлоридний пластик (ПВХ)
Зовнішня ізоляція кабелю: полівінілхлоридний пластик (ПВХ)
Температура експлуатації: від-25С до + 40С
Допустима сила струму при 220В / 360В, А:  27/25
Допустима максимальна потужність при 220В / 360В, кВт: 5,9 / 16,5
Тривала допустима температура нагріву жил: + 70С
Мінімальний радіус вигину при прокладці, мм: 30
Розрахунковий зовнішній діаметр, мм: 4,7х11,6
Маса проводу, кг / км: 124,36
Відповідність ГОСТ 7399-97, МЕК 227</t>
  </si>
  <si>
    <t>Пристрій насоса подачі води з автоматикою  насос: Корпус насосної частини: нержавіюча сталь; Вихідний фланець: латунь; Вал насосної частини: нержавіюча; Муфта вала: нержавіюча сталь; Робоче колесо: технополімер; Шайба фасонная розділова: технополимер; Дифузор: технополимер. Електродвигун: Тип двигуна: асинхронний, маслонаповнений, з вбудованою в обмотку термозахистом; Обмотка статора: мідь; Корпус електродвигуна: нержавіюча сталь; Вал двигуна: нержавіюча сталь; Механічне ущільнення: кераміка / графіт; Підшипник: кочення (C &amp; U); Напруга: 220-240 В; Частота: 50 Гц; Клас ізоляції: F; Клас захисту: IP68; Довжина кабелю: 50 м автоматика:функція "сухого ходу"; - робота без гідроакумулятора; • робоча напруга: 220-240 В • частота мережі: 50 Гц. • під'єднання: 1 ". • робочий тиск регульоване: 1,5 bar. - 2,2 bar. • максимальний робочий тиск 10 bar.b</t>
  </si>
  <si>
    <t>Монтаж фаянсових умивальників типу тюльпан, розміром ВхШхГ 800 * 650 * 450 мм. у комплекті зі змішувачем,
Матеріал корпусу змішувача (крана) - латунь,
покриття - хром,
форма відливу - традиційна,
монтаж - на вибір,
спосіб монтажу - вертикальний,
кількість монтажних отворів - один,
тип підводки - гнучкий,
запірний клапан - керамічний картридж,
гарантійний термін - 60 місяців,
мінімальної тиск - 0,5 бар,
максимальний тиск - 10 бар,
робочий тиск - 1-5 бар,
максимальна різниця тиску гарячої і холодної води - 1,5 бар,
максимальна температура гарячої води - до 90 ° С,
розмір різьби приєднання до водопроводу - 1/2 дюйма</t>
  </si>
  <si>
    <t>Монтаж козиркового фаянсового унітазу Габаритні розміри: 360x670x787 мм
Підвід води нижній
Подвійний смив, 3/6 л
Косий слив
Матеріал: кераміка
Колір: білий                                                                                                                                                       Комплектація чаша, бачок, сидіння</t>
  </si>
  <si>
    <t>Пристрій бетонної основи розміром 3100х2200х200мм з армованого бетону арматура неменш ф8мм осередок не більше 150х150мм армування в один шар. Передбачити підведення води і відведення стоків.</t>
  </si>
  <si>
    <t>Пристрій прихованого бака для води на 150 л: 
Матеріал ємності Поліетилен
Товщина стінки 5.0 (мм) с автоматикой и циккуляционным насосом тип насоса: відцентровий самовсмоктуючий
Матеріал корпусу насоса: чавун
Матеріал робочого колеса насоса: латунь
Діаметр підключення насоса: 1 "
Обсяг вбудованого гідроакумулятора: 2
продуктивність насоса
Максимальна прізводітельность насоса: 2 м3 / год
Потужність насоса: 0.37 кВт
Напір насоса: 35 м</t>
  </si>
  <si>
    <t>** Усі структурні та технічні питання, використовуючи матеріали, слід заздалегідь узгодити з технічним персоналом УВКБ ООН.</t>
  </si>
  <si>
    <t>Пристрій вигрібної ями для модульного туалету розмір д \ ш \ г, 2000 \ 1500 \ 2500мм (7,5м3) включає в себе размеіку майданчики, розробку грунту з подальшим вивезенням на узгоджену майданчик, бетонування дна вигрібної ями, пристрій стін з шлакоблоку.</t>
  </si>
  <si>
    <r>
      <rPr>
        <sz val="10"/>
        <color theme="1"/>
        <rFont val="Arial"/>
        <family val="2"/>
      </rPr>
      <t>Установка конвектора 1500 В</t>
    </r>
    <r>
      <rPr>
        <sz val="10"/>
        <color theme="1"/>
        <rFont val="Arial"/>
        <family val="2"/>
        <charset val="204"/>
      </rPr>
      <t xml:space="preserve">
тип монтажу: Настінний
Потужність, Вт 1500
Площа обігріву, м2: 15
Тип нагрівального елементу: Закритий
Тип терморегулятора: Електронний</t>
    </r>
  </si>
  <si>
    <t>Прокладка пластикових труб водопровода включаючи фасону деталями (відвід, муфти, мрн, МРВ, хомути кріплення) труба  Ф 20, матеріал поліпропілен (ППР), товщина стінки 2,8 мм,, згідно ДБН В.2.5-22- 2002.</t>
  </si>
  <si>
    <t xml:space="preserve">Проект - Встановлення санітарного пункту в с. Бахмутка (Зайцеве), Донецька область, як запобіжного заходу на період пандемії COVID-19. </t>
  </si>
  <si>
    <r>
      <t xml:space="preserve">Пристрій туалетного модуля зовнішніми розмірами розмірами 2900 \ 1900мм модуль складається з суцільнозварний рами з труб перетином 80х80х3 раму після складання необхідно підготувати методом образівной обробки (піскоструй дробостр) з подальшою ґрунтовкою і дворазової забарвленням алкідними красітелямі.Жесткость каркасу додавати брусами перетином 40х80 камерної сушки (волога Не більше 12%) просочених антисептичними і протипожежними засобами згідно ДСТУ Б В.1.1-13: 2007 обшитого Всередині и зовні профільнім листом пс-10 дах пс-20 колір по согласов Анію, внутрішнім утепленням 80мм з базальтових матів щільністю 60г \ см2 з використанням гідробар'єру з внутрішньої і паробаььера із зовнішнього боку приміщення всі кути і примикання обробляються гнутими елементами з металу колір за погодженням. Прімиканіек підлозі - плінтус .Покритіе статі вологостійка фанера не менше 20мм і комерційний лінолеум Товщина покриття: 2,0 мм
Клас зносостійкості: 42
Основа: безосновного
Група стирання: T
Товщина захисних кулі: 2,0 мм
Тип: гомогенний. Покриття стелі безшовний пластик колір за погодженням. Модуль повинен бути обладнаний вантажними петлями.
</t>
    </r>
    <r>
      <rPr>
        <b/>
        <sz val="10"/>
        <color theme="1"/>
        <rFont val="Arial"/>
        <family val="2"/>
      </rPr>
      <t xml:space="preserve">Двері вхідні; </t>
    </r>
    <r>
      <rPr>
        <sz val="10"/>
        <color theme="1"/>
        <rFont val="Arial"/>
        <family val="2"/>
        <charset val="204"/>
      </rPr>
      <t xml:space="preserve">двері виготовляють з листового металу товщина не менше 2 мм, каркас дверей Вироблення зі сталевої труби 40х80х3; замок Врізний; утеплення дверей - БАЗАЛЬТОВІ мати щільністю 65; двері віготоволяються розміром 800х2000.
</t>
    </r>
    <r>
      <rPr>
        <b/>
        <sz val="10"/>
        <color theme="1"/>
        <rFont val="Arial"/>
        <family val="2"/>
      </rPr>
      <t>міжкімнатні двері;</t>
    </r>
    <r>
      <rPr>
        <sz val="10"/>
        <color theme="1"/>
        <rFont val="Arial"/>
        <family val="2"/>
        <charset val="204"/>
      </rPr>
      <t xml:space="preserve"> сендвіч 20мм Конструкція п'ятікамерна, Підсилювач РАМН "П-типів» 1,5 мм
вікна; скління 4-10-4-10-4, двокамерній склопакет
конструкція п'ятікамерна</t>
    </r>
  </si>
  <si>
    <t>Проект - оновлення пішохідного мосту в c. Кодемі, Донецька область, як доступ до води та запобіжний захід для періоду пандемії COVID-19.</t>
  </si>
  <si>
    <t>Міст металевий
Металопрокат:
Труба профільна 40х80х3 195 кг,
Труба 40х40х2 199 кг,
Лист просічно-витяжної 205кг
ГОСТ 8645-68 та ГОСТ 8706-78</t>
  </si>
  <si>
    <t>кг</t>
  </si>
  <si>
    <t>Міст металевий 
виготовлення і монтажу повинно добеспечіть надійне з'єднання всіх вузлів конструкції при виготовленні і надійне кріплення до основи при монтажі (міст суцільнозварний пішохідний),
з урахуванням норм; ГОСТ 8645-68 та ГОСТ 8706-78</t>
  </si>
  <si>
    <t>Пристрій бетонної основи  з армованого бетону арматура неменш ф8мм осередок не більше 150х150мм армування в один шар</t>
  </si>
  <si>
    <t>Необхідно підготувати методом образівной обробки (піскоструй дробостр) з подальшою ґрунтовкою і дворазової забарвленням алкідними красітелямі.</t>
  </si>
  <si>
    <t>Транспортування (повинна боеспечіть безпечну доставку на місце вантажу без пошкоджень) вивантаження проводиться за допомогою підйомно-транспортне техніки з дотриманням всіх правил безпеки.</t>
  </si>
  <si>
    <t xml:space="preserve">Проект - Встановлення санітарного пункту в с. Жованка (Зайцеве), Донецька область, як запобіжного заходу на період пандемії COVID-19. </t>
  </si>
  <si>
    <r>
      <t xml:space="preserve">Пристрій туалетного модуля зовнішніми розмірами розмірами 2900 \ 1900мм модуль складається з суцільнозварний рами з труб перетином 80х80х3 раму після складання необхідно підготувати методом образівной обробки (піскоструй дробостр) з подальшою ґрунтовкою і дворазової забарвленням алкідними красітелямі.Жесткость каркасу додавати брусами перетином 40х80 камерної сушки (волога Не більше 12%) просочених антисептичними і протипожежними засобами згідно ДСТУ Б В.1.1-13: 2007 обшитого Всередині и зовні профільнім листом пс-10 дах пс-20 колір по согласов Анію, внутрішнім утепленням 80мм з базальтових матів щільністю 60г \ см2 з використанням гідробар'єру з внутрішньої і паробаььера із зовнішнього боку приміщення всі кути і примикання обробляються гнутими елементами з металу колір за погодженням. Прімиканіек підлозі - плінтус .Покритіе статі вологостійка фанера не менше 20мм і комерційний лінолеум Товщина покриття: 2,0 мм
Клас зносостійкості: 42
Основа: безосновного
Група стирання: T
Товщина захисних кулі: 2,0 мм
Тип: гомогенний. Покриття стелі безшовний пластик колір за погодженням. Модуль повинен бути обладнаний вантажними петлями.
</t>
    </r>
    <r>
      <rPr>
        <b/>
        <sz val="10"/>
        <color theme="1"/>
        <rFont val="Arial"/>
        <family val="2"/>
      </rPr>
      <t xml:space="preserve">Двері вхідні; </t>
    </r>
    <r>
      <rPr>
        <sz val="10"/>
        <color theme="1"/>
        <rFont val="Arial"/>
        <family val="2"/>
        <charset val="204"/>
      </rPr>
      <t xml:space="preserve">двері виготовляють з листового металу товщина не менше 2 мм, каркас дверей Вироблення зі сталевої труби 40х80х3; замок Врізний; утеплення дверей - БАЗАЛЬТОВІ мати щільністю 65; двері віготоволяються розміром 800х2000.
</t>
    </r>
    <r>
      <rPr>
        <b/>
        <sz val="10"/>
        <color theme="1"/>
        <rFont val="Arial"/>
        <family val="2"/>
      </rPr>
      <t xml:space="preserve">міжкімнатні двері </t>
    </r>
    <r>
      <rPr>
        <sz val="10"/>
        <color theme="1"/>
        <rFont val="Arial"/>
        <family val="2"/>
        <charset val="204"/>
      </rPr>
      <t>сендвіч 20мм Конструкція п'ятікамерна, Підсилювач РАМН "П-типів» 1,5 мм
вікна; скління 4-10-4-10-4, двокамерній склопакет
конструкція п'ятікамерна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</si>
</sst>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2"/>
      <color rgb="FFFF0000"/>
      <name val="Calibri"/>
      <family val="2"/>
      <scheme val="minor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43" fontId="0" fillId="2" borderId="0" xfId="1" applyFont="1" applyFill="1"/>
    <xf numFmtId="164" fontId="0" fillId="2" borderId="0" xfId="0" applyNumberFormat="1" applyFill="1"/>
    <xf numFmtId="0" fontId="0" fillId="2" borderId="0" xfId="0" applyFill="1"/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3" fontId="0" fillId="0" borderId="0" xfId="1" applyFont="1"/>
    <xf numFmtId="164" fontId="0" fillId="0" borderId="0" xfId="0" applyNumberFormat="1"/>
    <xf numFmtId="0" fontId="9" fillId="2" borderId="6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2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4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7" zoomScale="172" zoomScaleNormal="172" workbookViewId="0">
      <selection activeCell="I7" sqref="I7"/>
    </sheetView>
  </sheetViews>
  <sheetFormatPr defaultRowHeight="15.75" x14ac:dyDescent="0.25"/>
  <cols>
    <col min="1" max="1" width="7.85546875" customWidth="1"/>
    <col min="2" max="2" width="90.7109375" customWidth="1"/>
    <col min="3" max="3" width="14" style="1" customWidth="1"/>
    <col min="4" max="4" width="12.85546875" customWidth="1"/>
    <col min="5" max="5" width="16.7109375" customWidth="1"/>
    <col min="6" max="6" width="15.28515625" customWidth="1"/>
  </cols>
  <sheetData>
    <row r="1" spans="1:9" ht="39" customHeight="1" x14ac:dyDescent="0.25">
      <c r="A1" s="35" t="s">
        <v>29</v>
      </c>
      <c r="B1" s="35"/>
      <c r="C1" s="35"/>
      <c r="D1" s="35"/>
      <c r="E1" s="35"/>
      <c r="F1" s="35"/>
    </row>
    <row r="2" spans="1:9" ht="73.5" customHeight="1" x14ac:dyDescent="0.25">
      <c r="A2" s="6" t="s">
        <v>0</v>
      </c>
      <c r="B2" s="7" t="s">
        <v>9</v>
      </c>
      <c r="C2" s="6" t="s">
        <v>1</v>
      </c>
      <c r="D2" s="7" t="s">
        <v>2</v>
      </c>
      <c r="E2" s="8" t="s">
        <v>10</v>
      </c>
      <c r="F2" s="8" t="s">
        <v>11</v>
      </c>
      <c r="G2" s="9"/>
    </row>
    <row r="3" spans="1:9" s="17" customFormat="1" ht="40.5" customHeight="1" x14ac:dyDescent="0.25">
      <c r="A3" s="25">
        <v>1</v>
      </c>
      <c r="B3" s="10" t="s">
        <v>26</v>
      </c>
      <c r="C3" s="11" t="s">
        <v>13</v>
      </c>
      <c r="D3" s="12">
        <v>1</v>
      </c>
      <c r="E3" s="12"/>
      <c r="F3" s="13"/>
      <c r="G3" s="14"/>
      <c r="H3" s="15"/>
      <c r="I3" s="16"/>
    </row>
    <row r="4" spans="1:9" s="17" customFormat="1" ht="42.75" customHeight="1" x14ac:dyDescent="0.25">
      <c r="A4" s="25">
        <v>2</v>
      </c>
      <c r="B4" s="10" t="s">
        <v>23</v>
      </c>
      <c r="C4" s="11" t="s">
        <v>18</v>
      </c>
      <c r="D4" s="12">
        <v>1.4</v>
      </c>
      <c r="E4" s="12"/>
      <c r="F4" s="13"/>
      <c r="G4" s="14"/>
      <c r="H4" s="15"/>
      <c r="I4" s="16"/>
    </row>
    <row r="5" spans="1:9" s="17" customFormat="1" ht="282" customHeight="1" x14ac:dyDescent="0.25">
      <c r="A5" s="25">
        <v>3</v>
      </c>
      <c r="B5" s="10" t="s">
        <v>30</v>
      </c>
      <c r="C5" s="11" t="s">
        <v>3</v>
      </c>
      <c r="D5" s="12">
        <v>1</v>
      </c>
      <c r="E5" s="12"/>
      <c r="F5" s="13"/>
      <c r="G5" s="14"/>
      <c r="H5" s="15"/>
      <c r="I5" s="16"/>
    </row>
    <row r="6" spans="1:9" ht="152.44999999999999" customHeight="1" x14ac:dyDescent="0.25">
      <c r="A6" s="26">
        <v>4</v>
      </c>
      <c r="B6" s="10" t="s">
        <v>24</v>
      </c>
      <c r="C6" s="11" t="s">
        <v>13</v>
      </c>
      <c r="D6" s="12">
        <v>1</v>
      </c>
      <c r="E6" s="12"/>
      <c r="F6" s="13"/>
      <c r="G6" s="9"/>
      <c r="H6" s="21"/>
      <c r="I6" s="22"/>
    </row>
    <row r="7" spans="1:9" ht="127.5" customHeight="1" x14ac:dyDescent="0.25">
      <c r="A7" s="26">
        <v>5</v>
      </c>
      <c r="B7" s="10" t="s">
        <v>20</v>
      </c>
      <c r="C7" s="11" t="s">
        <v>13</v>
      </c>
      <c r="D7" s="12">
        <v>1</v>
      </c>
      <c r="E7" s="12"/>
      <c r="F7" s="13"/>
      <c r="G7" s="9"/>
      <c r="H7" s="21"/>
      <c r="I7" s="22"/>
    </row>
    <row r="8" spans="1:9" ht="52.5" customHeight="1" x14ac:dyDescent="0.25">
      <c r="A8" s="25">
        <v>6</v>
      </c>
      <c r="B8" s="10" t="s">
        <v>28</v>
      </c>
      <c r="C8" s="11" t="s">
        <v>4</v>
      </c>
      <c r="D8" s="12">
        <v>25</v>
      </c>
      <c r="E8" s="12"/>
      <c r="F8" s="20"/>
      <c r="G8" s="9"/>
      <c r="H8" s="21"/>
      <c r="I8" s="22"/>
    </row>
    <row r="9" spans="1:9" ht="140.44999999999999" customHeight="1" x14ac:dyDescent="0.25">
      <c r="A9" s="25">
        <v>7</v>
      </c>
      <c r="B9" s="10" t="s">
        <v>14</v>
      </c>
      <c r="C9" s="11" t="s">
        <v>3</v>
      </c>
      <c r="D9" s="12">
        <v>2</v>
      </c>
      <c r="E9" s="12"/>
      <c r="F9" s="20"/>
      <c r="G9" s="9"/>
      <c r="H9" s="21"/>
      <c r="I9" s="22"/>
    </row>
    <row r="10" spans="1:9" ht="30" customHeight="1" x14ac:dyDescent="0.25">
      <c r="A10" s="26">
        <v>8</v>
      </c>
      <c r="B10" s="10" t="s">
        <v>17</v>
      </c>
      <c r="C10" s="18" t="s">
        <v>3</v>
      </c>
      <c r="D10" s="19">
        <v>3</v>
      </c>
      <c r="E10" s="12"/>
      <c r="F10" s="20"/>
      <c r="G10" s="9"/>
      <c r="H10" s="21"/>
      <c r="I10" s="22"/>
    </row>
    <row r="11" spans="1:9" ht="200.1" customHeight="1" x14ac:dyDescent="0.25">
      <c r="A11" s="26">
        <v>9</v>
      </c>
      <c r="B11" s="10" t="s">
        <v>19</v>
      </c>
      <c r="C11" s="18" t="s">
        <v>12</v>
      </c>
      <c r="D11" s="19">
        <v>40</v>
      </c>
      <c r="E11" s="12"/>
      <c r="F11" s="20"/>
      <c r="G11" s="9"/>
      <c r="H11" s="21"/>
      <c r="I11" s="22"/>
    </row>
    <row r="12" spans="1:9" ht="126.95" customHeight="1" x14ac:dyDescent="0.25">
      <c r="A12" s="26">
        <v>10</v>
      </c>
      <c r="B12" s="10" t="s">
        <v>16</v>
      </c>
      <c r="C12" s="18" t="s">
        <v>13</v>
      </c>
      <c r="D12" s="19">
        <v>1</v>
      </c>
      <c r="E12" s="12"/>
      <c r="F12" s="20"/>
      <c r="G12" s="9"/>
      <c r="H12" s="21"/>
      <c r="I12" s="22"/>
    </row>
    <row r="13" spans="1:9" ht="80.45" customHeight="1" x14ac:dyDescent="0.25">
      <c r="A13" s="27">
        <v>11</v>
      </c>
      <c r="B13" s="30" t="s">
        <v>27</v>
      </c>
      <c r="C13" s="18" t="s">
        <v>3</v>
      </c>
      <c r="D13" s="19">
        <v>1</v>
      </c>
      <c r="E13" s="12"/>
      <c r="F13" s="20"/>
      <c r="G13" s="9"/>
      <c r="H13" s="21"/>
      <c r="I13" s="22"/>
    </row>
    <row r="14" spans="1:9" s="17" customFormat="1" ht="90.6" customHeight="1" x14ac:dyDescent="0.25">
      <c r="A14" s="27">
        <v>12</v>
      </c>
      <c r="B14" s="10" t="s">
        <v>22</v>
      </c>
      <c r="C14" s="11" t="s">
        <v>3</v>
      </c>
      <c r="D14" s="12">
        <v>1</v>
      </c>
      <c r="E14" s="12"/>
      <c r="F14" s="13"/>
      <c r="G14" s="14"/>
      <c r="H14" s="15"/>
      <c r="I14" s="16"/>
    </row>
    <row r="15" spans="1:9" s="17" customFormat="1" ht="114" customHeight="1" x14ac:dyDescent="0.25">
      <c r="A15" s="26">
        <v>13</v>
      </c>
      <c r="B15" s="10" t="s">
        <v>21</v>
      </c>
      <c r="C15" s="11" t="s">
        <v>3</v>
      </c>
      <c r="D15" s="12">
        <v>1</v>
      </c>
      <c r="E15" s="12"/>
      <c r="F15" s="13"/>
      <c r="G15" s="14"/>
      <c r="H15" s="15"/>
      <c r="I15" s="16"/>
    </row>
    <row r="16" spans="1:9" ht="27" customHeight="1" x14ac:dyDescent="0.25">
      <c r="A16" s="23"/>
      <c r="B16" s="31"/>
      <c r="C16" s="32"/>
      <c r="D16" s="32"/>
      <c r="E16" s="33"/>
      <c r="F16" s="2">
        <f>SUM(F3:F15)</f>
        <v>0</v>
      </c>
      <c r="G16" s="9"/>
    </row>
    <row r="17" spans="1:7" ht="15" x14ac:dyDescent="0.25">
      <c r="C17" s="3"/>
    </row>
    <row r="18" spans="1:7" ht="15" customHeight="1" x14ac:dyDescent="0.25">
      <c r="A18" s="24"/>
      <c r="B18" s="34" t="s">
        <v>15</v>
      </c>
      <c r="C18" s="34"/>
      <c r="D18" s="34"/>
      <c r="E18" s="34"/>
      <c r="F18" s="34"/>
      <c r="G18" s="9"/>
    </row>
    <row r="19" spans="1:7" ht="15" customHeight="1" x14ac:dyDescent="0.25">
      <c r="A19" s="9"/>
      <c r="B19" s="34"/>
      <c r="C19" s="34"/>
      <c r="D19" s="34"/>
      <c r="E19" s="34"/>
      <c r="F19" s="34"/>
      <c r="G19" s="9"/>
    </row>
    <row r="20" spans="1:7" ht="15" customHeight="1" x14ac:dyDescent="0.25">
      <c r="A20" s="9"/>
      <c r="B20" s="34"/>
      <c r="C20" s="34"/>
      <c r="D20" s="34"/>
      <c r="E20" s="34"/>
      <c r="F20" s="34"/>
      <c r="G20" s="9"/>
    </row>
    <row r="21" spans="1:7" ht="15" customHeight="1" x14ac:dyDescent="0.25">
      <c r="A21" s="9"/>
      <c r="B21" s="28"/>
      <c r="C21" s="28"/>
      <c r="D21" s="28"/>
      <c r="E21" s="28"/>
      <c r="F21" s="28"/>
      <c r="G21" s="9"/>
    </row>
    <row r="22" spans="1:7" ht="15" customHeight="1" x14ac:dyDescent="0.25">
      <c r="B22" s="29" t="s">
        <v>25</v>
      </c>
      <c r="C22" s="28"/>
      <c r="D22" s="28"/>
      <c r="E22" s="28"/>
      <c r="F22" s="28"/>
    </row>
    <row r="23" spans="1:7" ht="15" customHeight="1" x14ac:dyDescent="0.25">
      <c r="B23" s="28"/>
      <c r="C23" s="28"/>
      <c r="D23" s="28"/>
      <c r="E23" s="28"/>
      <c r="F23" s="28"/>
    </row>
    <row r="24" spans="1:7" ht="15" customHeight="1" x14ac:dyDescent="0.25">
      <c r="B24" s="28"/>
      <c r="C24" s="28"/>
      <c r="D24" s="28"/>
      <c r="E24" s="28"/>
      <c r="F24" s="28"/>
    </row>
    <row r="25" spans="1:7" x14ac:dyDescent="0.25">
      <c r="B25" s="4" t="s">
        <v>5</v>
      </c>
      <c r="C25" s="28"/>
      <c r="D25" s="28"/>
      <c r="E25" s="28"/>
      <c r="F25" s="28"/>
    </row>
    <row r="26" spans="1:7" x14ac:dyDescent="0.25">
      <c r="B26" s="28"/>
      <c r="C26" s="28"/>
      <c r="D26" s="28"/>
      <c r="E26" s="28"/>
      <c r="F26" s="28"/>
    </row>
    <row r="27" spans="1:7" ht="15" x14ac:dyDescent="0.25">
      <c r="B27" s="4" t="s">
        <v>6</v>
      </c>
      <c r="C27" s="3"/>
    </row>
    <row r="28" spans="1:7" ht="15" x14ac:dyDescent="0.25">
      <c r="C28" s="3"/>
    </row>
    <row r="29" spans="1:7" ht="15" x14ac:dyDescent="0.25">
      <c r="B29" t="s">
        <v>7</v>
      </c>
      <c r="C29" s="3"/>
    </row>
    <row r="30" spans="1:7" ht="15" x14ac:dyDescent="0.25">
      <c r="C30" s="3"/>
    </row>
    <row r="31" spans="1:7" x14ac:dyDescent="0.25">
      <c r="B31" s="5" t="s">
        <v>8</v>
      </c>
      <c r="C31" s="3"/>
    </row>
  </sheetData>
  <mergeCells count="3">
    <mergeCell ref="B16:E16"/>
    <mergeCell ref="B18:F20"/>
    <mergeCell ref="A1:F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9112-5303-42A3-BB44-B47D5B7D97DB}">
  <dimension ref="A1:F21"/>
  <sheetViews>
    <sheetView topLeftCell="A7" workbookViewId="0">
      <selection activeCell="L18" sqref="L18"/>
    </sheetView>
  </sheetViews>
  <sheetFormatPr defaultRowHeight="15" x14ac:dyDescent="0.25"/>
  <cols>
    <col min="2" max="2" width="57.7109375" customWidth="1"/>
    <col min="3" max="3" width="14.28515625" customWidth="1"/>
    <col min="4" max="4" width="15.42578125" customWidth="1"/>
    <col min="5" max="5" width="13.7109375" customWidth="1"/>
    <col min="6" max="6" width="18.140625" customWidth="1"/>
  </cols>
  <sheetData>
    <row r="1" spans="1:6" ht="57" customHeight="1" x14ac:dyDescent="0.25">
      <c r="A1" s="35" t="s">
        <v>31</v>
      </c>
      <c r="B1" s="35"/>
      <c r="C1" s="35"/>
      <c r="D1" s="35"/>
      <c r="E1" s="35"/>
      <c r="F1" s="35"/>
    </row>
    <row r="2" spans="1:6" ht="127.5" x14ac:dyDescent="0.25">
      <c r="A2" s="6" t="s">
        <v>0</v>
      </c>
      <c r="B2" s="7" t="s">
        <v>9</v>
      </c>
      <c r="C2" s="6" t="s">
        <v>1</v>
      </c>
      <c r="D2" s="7" t="s">
        <v>2</v>
      </c>
      <c r="E2" s="8" t="s">
        <v>10</v>
      </c>
      <c r="F2" s="8" t="s">
        <v>11</v>
      </c>
    </row>
    <row r="3" spans="1:6" ht="267.75" x14ac:dyDescent="0.25">
      <c r="A3" s="25">
        <v>1</v>
      </c>
      <c r="B3" s="10" t="s">
        <v>32</v>
      </c>
      <c r="C3" s="11" t="s">
        <v>33</v>
      </c>
      <c r="D3" s="12">
        <v>599</v>
      </c>
      <c r="E3" s="12"/>
      <c r="F3" s="13"/>
    </row>
    <row r="4" spans="1:6" ht="409.5" x14ac:dyDescent="0.25">
      <c r="A4" s="25">
        <v>2</v>
      </c>
      <c r="B4" s="10" t="s">
        <v>34</v>
      </c>
      <c r="C4" s="11" t="s">
        <v>33</v>
      </c>
      <c r="D4" s="12">
        <v>599</v>
      </c>
      <c r="E4" s="12"/>
      <c r="F4" s="13"/>
    </row>
    <row r="5" spans="1:6" ht="229.5" x14ac:dyDescent="0.25">
      <c r="A5" s="25">
        <v>3</v>
      </c>
      <c r="B5" s="10" t="s">
        <v>35</v>
      </c>
      <c r="C5" s="11" t="s">
        <v>18</v>
      </c>
      <c r="D5" s="12">
        <v>3</v>
      </c>
      <c r="E5" s="12"/>
      <c r="F5" s="13"/>
    </row>
    <row r="6" spans="1:6" ht="306" x14ac:dyDescent="0.25">
      <c r="A6" s="36">
        <v>4</v>
      </c>
      <c r="B6" s="37" t="s">
        <v>36</v>
      </c>
      <c r="C6" s="38" t="s">
        <v>4</v>
      </c>
      <c r="D6" s="39">
        <v>46</v>
      </c>
      <c r="E6" s="12"/>
      <c r="F6" s="13"/>
    </row>
    <row r="7" spans="1:6" ht="331.5" x14ac:dyDescent="0.25">
      <c r="A7" s="36">
        <v>5</v>
      </c>
      <c r="B7" s="10" t="s">
        <v>37</v>
      </c>
      <c r="C7" s="38" t="s">
        <v>13</v>
      </c>
      <c r="D7" s="39">
        <v>1</v>
      </c>
      <c r="E7" s="12"/>
      <c r="F7" s="13"/>
    </row>
    <row r="8" spans="1:6" x14ac:dyDescent="0.25">
      <c r="A8" s="23"/>
      <c r="B8" s="31"/>
      <c r="C8" s="32"/>
      <c r="D8" s="32"/>
      <c r="E8" s="33"/>
      <c r="F8" s="2">
        <f>SUM(F3:F7)</f>
        <v>0</v>
      </c>
    </row>
    <row r="9" spans="1:6" x14ac:dyDescent="0.25">
      <c r="C9" s="3"/>
    </row>
    <row r="10" spans="1:6" x14ac:dyDescent="0.25">
      <c r="A10" s="9"/>
      <c r="B10" s="40" t="s">
        <v>15</v>
      </c>
      <c r="C10" s="40"/>
      <c r="D10" s="40"/>
      <c r="E10" s="40"/>
      <c r="F10" s="40"/>
    </row>
    <row r="11" spans="1:6" x14ac:dyDescent="0.25">
      <c r="A11" s="9"/>
      <c r="B11" s="40"/>
      <c r="C11" s="40"/>
      <c r="D11" s="40"/>
      <c r="E11" s="40"/>
      <c r="F11" s="40"/>
    </row>
    <row r="12" spans="1:6" x14ac:dyDescent="0.25">
      <c r="A12" s="9"/>
      <c r="B12" s="40"/>
      <c r="C12" s="40"/>
      <c r="D12" s="40"/>
      <c r="E12" s="40"/>
      <c r="F12" s="40"/>
    </row>
    <row r="13" spans="1:6" ht="15.75" x14ac:dyDescent="0.25">
      <c r="A13" s="9"/>
      <c r="B13" s="41"/>
      <c r="C13" s="41"/>
      <c r="D13" s="41"/>
      <c r="E13" s="41"/>
      <c r="F13" s="41"/>
    </row>
    <row r="14" spans="1:6" ht="15.75" x14ac:dyDescent="0.25">
      <c r="B14" s="42" t="s">
        <v>25</v>
      </c>
      <c r="C14" s="41"/>
      <c r="D14" s="41"/>
      <c r="E14" s="41"/>
      <c r="F14" s="41"/>
    </row>
    <row r="15" spans="1:6" ht="15.75" x14ac:dyDescent="0.25">
      <c r="B15" s="41"/>
      <c r="C15" s="41"/>
      <c r="D15" s="41"/>
      <c r="E15" s="41"/>
      <c r="F15" s="41"/>
    </row>
    <row r="16" spans="1:6" ht="15.75" x14ac:dyDescent="0.25">
      <c r="B16" s="41"/>
      <c r="C16" s="41"/>
      <c r="D16" s="41"/>
      <c r="E16" s="41"/>
      <c r="F16" s="41"/>
    </row>
    <row r="17" spans="2:6" ht="15.75" x14ac:dyDescent="0.25">
      <c r="B17" s="4" t="s">
        <v>5</v>
      </c>
      <c r="C17" s="41"/>
      <c r="D17" s="41"/>
      <c r="E17" s="41"/>
      <c r="F17" s="41"/>
    </row>
    <row r="18" spans="2:6" ht="15.75" x14ac:dyDescent="0.25">
      <c r="B18" s="41"/>
      <c r="C18" s="41"/>
      <c r="D18" s="41"/>
      <c r="E18" s="41"/>
      <c r="F18" s="41"/>
    </row>
    <row r="19" spans="2:6" x14ac:dyDescent="0.25">
      <c r="B19" s="4" t="s">
        <v>6</v>
      </c>
      <c r="C19" s="3"/>
    </row>
    <row r="20" spans="2:6" x14ac:dyDescent="0.25">
      <c r="C20" s="3"/>
    </row>
    <row r="21" spans="2:6" x14ac:dyDescent="0.25">
      <c r="B21" t="s">
        <v>7</v>
      </c>
      <c r="C21" s="3"/>
    </row>
  </sheetData>
  <mergeCells count="3">
    <mergeCell ref="A1:F1"/>
    <mergeCell ref="B8:E8"/>
    <mergeCell ref="B10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19C1-6794-4771-BF72-6BDE7CDA0936}">
  <dimension ref="A1:F40"/>
  <sheetViews>
    <sheetView topLeftCell="A10" workbookViewId="0">
      <selection activeCell="L3" sqref="L3"/>
    </sheetView>
  </sheetViews>
  <sheetFormatPr defaultRowHeight="15" x14ac:dyDescent="0.25"/>
  <cols>
    <col min="2" max="2" width="106.42578125" customWidth="1"/>
    <col min="5" max="5" width="18.42578125" customWidth="1"/>
    <col min="6" max="6" width="20.42578125" customWidth="1"/>
  </cols>
  <sheetData>
    <row r="1" spans="1:6" ht="63" customHeight="1" x14ac:dyDescent="0.25">
      <c r="A1" s="35" t="s">
        <v>38</v>
      </c>
      <c r="B1" s="35"/>
      <c r="C1" s="35"/>
      <c r="D1" s="35"/>
      <c r="E1" s="35"/>
      <c r="F1" s="35"/>
    </row>
    <row r="2" spans="1:6" ht="127.5" x14ac:dyDescent="0.25">
      <c r="A2" s="6" t="s">
        <v>0</v>
      </c>
      <c r="B2" s="7" t="s">
        <v>9</v>
      </c>
      <c r="C2" s="6" t="s">
        <v>1</v>
      </c>
      <c r="D2" s="7" t="s">
        <v>2</v>
      </c>
      <c r="E2" s="8" t="s">
        <v>10</v>
      </c>
      <c r="F2" s="8" t="s">
        <v>11</v>
      </c>
    </row>
    <row r="3" spans="1:6" ht="409.5" x14ac:dyDescent="0.25">
      <c r="A3" s="25">
        <v>1</v>
      </c>
      <c r="B3" s="10" t="s">
        <v>26</v>
      </c>
      <c r="C3" s="11" t="s">
        <v>13</v>
      </c>
      <c r="D3" s="12">
        <v>1</v>
      </c>
      <c r="E3" s="12"/>
      <c r="F3" s="13"/>
    </row>
    <row r="4" spans="1:6" ht="357" x14ac:dyDescent="0.25">
      <c r="A4" s="25">
        <v>2</v>
      </c>
      <c r="B4" s="10" t="s">
        <v>23</v>
      </c>
      <c r="C4" s="11" t="s">
        <v>18</v>
      </c>
      <c r="D4" s="12">
        <v>1.4</v>
      </c>
      <c r="E4" s="12"/>
      <c r="F4" s="13"/>
    </row>
    <row r="5" spans="1:6" ht="409.5" x14ac:dyDescent="0.25">
      <c r="A5" s="25">
        <v>3</v>
      </c>
      <c r="B5" s="10" t="s">
        <v>39</v>
      </c>
      <c r="C5" s="11" t="s">
        <v>3</v>
      </c>
      <c r="D5" s="12">
        <v>1</v>
      </c>
      <c r="E5" s="12"/>
      <c r="F5" s="13"/>
    </row>
    <row r="6" spans="1:6" ht="409.5" x14ac:dyDescent="0.25">
      <c r="A6" s="36">
        <v>4</v>
      </c>
      <c r="B6" s="10" t="s">
        <v>24</v>
      </c>
      <c r="C6" s="11" t="s">
        <v>13</v>
      </c>
      <c r="D6" s="12">
        <v>1</v>
      </c>
      <c r="E6" s="12"/>
      <c r="F6" s="13"/>
    </row>
    <row r="7" spans="1:6" ht="409.5" x14ac:dyDescent="0.25">
      <c r="A7" s="36">
        <v>5</v>
      </c>
      <c r="B7" s="10" t="s">
        <v>20</v>
      </c>
      <c r="C7" s="11" t="s">
        <v>13</v>
      </c>
      <c r="D7" s="12">
        <v>1</v>
      </c>
      <c r="E7" s="12"/>
      <c r="F7" s="13"/>
    </row>
    <row r="8" spans="1:6" ht="369.75" x14ac:dyDescent="0.25">
      <c r="A8" s="25">
        <v>6</v>
      </c>
      <c r="B8" s="10" t="s">
        <v>28</v>
      </c>
      <c r="C8" s="11" t="s">
        <v>4</v>
      </c>
      <c r="D8" s="12">
        <v>18</v>
      </c>
      <c r="E8" s="12"/>
      <c r="F8" s="43"/>
    </row>
    <row r="9" spans="1:6" ht="409.5" x14ac:dyDescent="0.25">
      <c r="A9" s="25">
        <v>7</v>
      </c>
      <c r="B9" s="10" t="s">
        <v>14</v>
      </c>
      <c r="C9" s="11" t="s">
        <v>3</v>
      </c>
      <c r="D9" s="12">
        <v>2</v>
      </c>
      <c r="E9" s="12"/>
      <c r="F9" s="43"/>
    </row>
    <row r="10" spans="1:6" ht="293.25" x14ac:dyDescent="0.25">
      <c r="A10" s="36">
        <v>8</v>
      </c>
      <c r="B10" s="10" t="s">
        <v>17</v>
      </c>
      <c r="C10" s="38" t="s">
        <v>3</v>
      </c>
      <c r="D10" s="39">
        <v>3</v>
      </c>
      <c r="E10" s="12"/>
      <c r="F10" s="43"/>
    </row>
    <row r="11" spans="1:6" ht="409.5" x14ac:dyDescent="0.25">
      <c r="A11" s="36">
        <v>9</v>
      </c>
      <c r="B11" s="10" t="s">
        <v>19</v>
      </c>
      <c r="C11" s="38" t="s">
        <v>12</v>
      </c>
      <c r="D11" s="39">
        <v>40</v>
      </c>
      <c r="E11" s="12"/>
      <c r="F11" s="43"/>
    </row>
    <row r="12" spans="1:6" ht="409.5" x14ac:dyDescent="0.25">
      <c r="A12" s="36">
        <v>10</v>
      </c>
      <c r="B12" s="10" t="s">
        <v>16</v>
      </c>
      <c r="C12" s="38" t="s">
        <v>13</v>
      </c>
      <c r="D12" s="39">
        <v>1</v>
      </c>
      <c r="E12" s="12"/>
      <c r="F12" s="43"/>
    </row>
    <row r="13" spans="1:6" ht="331.5" x14ac:dyDescent="0.25">
      <c r="A13" s="44">
        <v>11</v>
      </c>
      <c r="B13" s="30" t="s">
        <v>27</v>
      </c>
      <c r="C13" s="38" t="s">
        <v>3</v>
      </c>
      <c r="D13" s="39">
        <v>1</v>
      </c>
      <c r="E13" s="12"/>
      <c r="F13" s="43"/>
    </row>
    <row r="14" spans="1:6" ht="357" x14ac:dyDescent="0.25">
      <c r="A14" s="44">
        <v>12</v>
      </c>
      <c r="B14" s="10" t="s">
        <v>22</v>
      </c>
      <c r="C14" s="11" t="s">
        <v>3</v>
      </c>
      <c r="D14" s="12">
        <v>1</v>
      </c>
      <c r="E14" s="12"/>
      <c r="F14" s="13"/>
    </row>
    <row r="15" spans="1:6" ht="409.5" x14ac:dyDescent="0.25">
      <c r="A15" s="36">
        <v>13</v>
      </c>
      <c r="B15" s="10" t="s">
        <v>21</v>
      </c>
      <c r="C15" s="11" t="s">
        <v>3</v>
      </c>
      <c r="D15" s="12">
        <v>1</v>
      </c>
      <c r="E15" s="12"/>
      <c r="F15" s="13"/>
    </row>
    <row r="16" spans="1:6" x14ac:dyDescent="0.25">
      <c r="A16" s="23"/>
      <c r="B16" s="31"/>
      <c r="C16" s="32"/>
      <c r="D16" s="32"/>
      <c r="E16" s="33"/>
      <c r="F16" s="2">
        <f>SUM(F3:F15)</f>
        <v>0</v>
      </c>
    </row>
    <row r="17" spans="1:6" x14ac:dyDescent="0.25">
      <c r="C17" s="3"/>
    </row>
    <row r="18" spans="1:6" x14ac:dyDescent="0.25">
      <c r="A18" s="9"/>
      <c r="B18" s="40" t="s">
        <v>15</v>
      </c>
      <c r="C18" s="40"/>
      <c r="D18" s="40"/>
      <c r="E18" s="40"/>
      <c r="F18" s="40"/>
    </row>
    <row r="19" spans="1:6" x14ac:dyDescent="0.25">
      <c r="A19" s="9"/>
      <c r="B19" s="40"/>
      <c r="C19" s="40"/>
      <c r="D19" s="40"/>
      <c r="E19" s="40"/>
      <c r="F19" s="40"/>
    </row>
    <row r="20" spans="1:6" x14ac:dyDescent="0.25">
      <c r="A20" s="9"/>
      <c r="B20" s="40"/>
      <c r="C20" s="40"/>
      <c r="D20" s="40"/>
      <c r="E20" s="40"/>
      <c r="F20" s="40"/>
    </row>
    <row r="21" spans="1:6" ht="15.75" x14ac:dyDescent="0.25">
      <c r="A21" s="9"/>
      <c r="B21" s="41"/>
      <c r="C21" s="41"/>
      <c r="D21" s="41"/>
      <c r="E21" s="41"/>
      <c r="F21" s="41"/>
    </row>
    <row r="22" spans="1:6" ht="15.75" x14ac:dyDescent="0.25">
      <c r="B22" s="42" t="s">
        <v>25</v>
      </c>
      <c r="C22" s="41"/>
      <c r="D22" s="41"/>
      <c r="E22" s="41"/>
      <c r="F22" s="41"/>
    </row>
    <row r="23" spans="1:6" ht="15.75" x14ac:dyDescent="0.25">
      <c r="B23" s="41"/>
      <c r="C23" s="41"/>
      <c r="D23" s="41"/>
      <c r="E23" s="41"/>
      <c r="F23" s="41"/>
    </row>
    <row r="24" spans="1:6" ht="15.75" x14ac:dyDescent="0.25">
      <c r="B24" s="41"/>
      <c r="C24" s="41"/>
      <c r="D24" s="41"/>
      <c r="E24" s="41"/>
      <c r="F24" s="41"/>
    </row>
    <row r="25" spans="1:6" ht="15.75" x14ac:dyDescent="0.25">
      <c r="B25" s="4" t="s">
        <v>5</v>
      </c>
      <c r="C25" s="41"/>
      <c r="D25" s="41"/>
      <c r="E25" s="41"/>
      <c r="F25" s="41"/>
    </row>
    <row r="26" spans="1:6" ht="15.75" x14ac:dyDescent="0.25">
      <c r="B26" s="41"/>
      <c r="C26" s="41"/>
      <c r="D26" s="41"/>
      <c r="E26" s="41"/>
      <c r="F26" s="41"/>
    </row>
    <row r="27" spans="1:6" x14ac:dyDescent="0.25">
      <c r="B27" s="4" t="s">
        <v>6</v>
      </c>
      <c r="C27" s="3"/>
    </row>
    <row r="28" spans="1:6" x14ac:dyDescent="0.25">
      <c r="C28" s="3"/>
    </row>
    <row r="29" spans="1:6" x14ac:dyDescent="0.25">
      <c r="B29" t="s">
        <v>7</v>
      </c>
      <c r="C29" s="3"/>
    </row>
    <row r="30" spans="1:6" x14ac:dyDescent="0.25">
      <c r="C30" s="3"/>
    </row>
    <row r="31" spans="1:6" ht="15.75" x14ac:dyDescent="0.25">
      <c r="B31" s="45" t="s">
        <v>8</v>
      </c>
      <c r="C31" s="3"/>
    </row>
    <row r="32" spans="1:6" ht="15.75" x14ac:dyDescent="0.25">
      <c r="C32" s="1"/>
    </row>
    <row r="33" spans="3:3" ht="15.75" x14ac:dyDescent="0.25">
      <c r="C33" s="1"/>
    </row>
    <row r="34" spans="3:3" ht="15.75" x14ac:dyDescent="0.25">
      <c r="C34" s="1"/>
    </row>
    <row r="35" spans="3:3" ht="15.75" x14ac:dyDescent="0.25">
      <c r="C35" s="1"/>
    </row>
    <row r="36" spans="3:3" ht="15.75" x14ac:dyDescent="0.25">
      <c r="C36" s="1"/>
    </row>
    <row r="37" spans="3:3" ht="15.75" x14ac:dyDescent="0.25">
      <c r="C37" s="1"/>
    </row>
    <row r="38" spans="3:3" ht="15.75" x14ac:dyDescent="0.25">
      <c r="C38" s="1"/>
    </row>
    <row r="39" spans="3:3" ht="15.75" x14ac:dyDescent="0.25">
      <c r="C39" s="1"/>
    </row>
    <row r="40" spans="3:3" ht="15.75" x14ac:dyDescent="0.25">
      <c r="C40" s="1"/>
    </row>
  </sheetData>
  <mergeCells count="3">
    <mergeCell ref="A1:F1"/>
    <mergeCell ref="B16:E16"/>
    <mergeCell ref="B18:F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0" ma:contentTypeDescription="Create a new document." ma:contentTypeScope="" ma:versionID="c2446b81007768b8f8ab4b402f2684ff">
  <xsd:schema xmlns:xsd="http://www.w3.org/2001/XMLSchema" xmlns:xs="http://www.w3.org/2001/XMLSchema" xmlns:p="http://schemas.microsoft.com/office/2006/metadata/properties" xmlns:ns3="6df68d03-0d94-44b1-a9a2-765e7690f201" targetNamespace="http://schemas.microsoft.com/office/2006/metadata/properties" ma:root="true" ma:fieldsID="0ceb93d478dbe971cbe0fa7f4eb0ecb8" ns3:_="">
    <xsd:import namespace="6df68d03-0d94-44b1-a9a2-765e7690f2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970B-6D7E-4DA2-970C-A0204AEF68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47341-9457-4673-A0E1-CB9EAFF45C5D}">
  <ds:schemaRefs>
    <ds:schemaRef ds:uri="http://purl.org/dc/elements/1.1/"/>
    <ds:schemaRef ds:uri="http://schemas.microsoft.com/office/2006/metadata/properties"/>
    <ds:schemaRef ds:uri="6df68d03-0d94-44b1-a9a2-765e7690f20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62CB48-C5D7-4EC2-AB5A-832F4C935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LOT1</vt:lpstr>
      <vt:lpstr>LOT 2</vt:lpstr>
      <vt:lpstr>LOT 3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Sokolov</dc:creator>
  <cp:lastModifiedBy>Maryna Vesnina</cp:lastModifiedBy>
  <cp:lastPrinted>2018-08-17T09:08:55Z</cp:lastPrinted>
  <dcterms:created xsi:type="dcterms:W3CDTF">2018-03-12T15:18:25Z</dcterms:created>
  <dcterms:modified xsi:type="dcterms:W3CDTF">2020-05-01T12:27:28Z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