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SHELEV\OneDrive - UNHCR\Desktop\"/>
    </mc:Choice>
  </mc:AlternateContent>
  <xr:revisionPtr revIDLastSave="721" documentId="8_{19CC3278-793B-43CC-B29D-433B0E13A285}" xr6:coauthVersionLast="45" xr6:coauthVersionMax="45" xr10:uidLastSave="{721A37B0-8C84-4CE2-B7B9-F920B2B0C61A}"/>
  <bookViews>
    <workbookView xWindow="-108" yWindow="-108" windowWidth="23256" windowHeight="12576" tabRatio="438" xr2:uid="{00000000-000D-0000-FFFF-FFFF00000000}"/>
  </bookViews>
  <sheets>
    <sheet name="Sheet1" sheetId="3" r:id="rId1"/>
    <sheet name="Field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3" i="3" l="1"/>
  <c r="B9" i="3" l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E105" i="3" l="1"/>
</calcChain>
</file>

<file path=xl/sharedStrings.xml><?xml version="1.0" encoding="utf-8"?>
<sst xmlns="http://schemas.openxmlformats.org/spreadsheetml/2006/main" count="277" uniqueCount="185">
  <si>
    <t>PCP Rehabilitation</t>
  </si>
  <si>
    <t>UNHCR FO Sievierodonetsk</t>
  </si>
  <si>
    <t>CSI</t>
  </si>
  <si>
    <t>PCP Procurement</t>
  </si>
  <si>
    <t>PCP Rehabilitation and Procurement</t>
  </si>
  <si>
    <t>Other</t>
  </si>
  <si>
    <t>Crimea SOS</t>
  </si>
  <si>
    <t>Desyate Kvitnya (10th of April)</t>
  </si>
  <si>
    <t>Donbas Development Centre (DDC)</t>
  </si>
  <si>
    <t>MOST (Bridge)</t>
  </si>
  <si>
    <t>NEEKA</t>
  </si>
  <si>
    <t>Norwegian Refugee Council</t>
  </si>
  <si>
    <t>Proliska</t>
  </si>
  <si>
    <t>Right to Protection</t>
  </si>
  <si>
    <t>Rokada</t>
  </si>
  <si>
    <t>Slavic Heart</t>
  </si>
  <si>
    <t>UNHCR IDP FU Kyiv</t>
  </si>
  <si>
    <t>UNHCR SO Sloviansk</t>
  </si>
  <si>
    <t>UNHCR FO Donetsk</t>
  </si>
  <si>
    <t>UNHCR FU Kharkiv</t>
  </si>
  <si>
    <t>UNHCR FO Luhansk</t>
  </si>
  <si>
    <t>UNHCR FO Mariupol</t>
  </si>
  <si>
    <t xml:space="preserve">UNHCR Protection Unit CO Kyiv </t>
  </si>
  <si>
    <t>Other Organization</t>
  </si>
  <si>
    <t xml:space="preserve"> </t>
  </si>
  <si>
    <t>100м2</t>
  </si>
  <si>
    <t>шт</t>
  </si>
  <si>
    <t>м2</t>
  </si>
  <si>
    <t>Розбирання дерев'яних перегородок</t>
  </si>
  <si>
    <t>100 м2</t>
  </si>
  <si>
    <t>Знiмання шпалер простих та полiпшених</t>
  </si>
  <si>
    <t>100м</t>
  </si>
  <si>
    <t>Демонтаж металевих дверей</t>
  </si>
  <si>
    <t>Знiмання наличникiв</t>
  </si>
  <si>
    <t>100 м</t>
  </si>
  <si>
    <t>Знiмання дверних полотен</t>
  </si>
  <si>
    <t>Демонтаж дверних коробок в перегородках</t>
  </si>
  <si>
    <t>100 шт</t>
  </si>
  <si>
    <t>1 блок</t>
  </si>
  <si>
    <t>Демонтаж металевих віконних грат</t>
  </si>
  <si>
    <t>1т</t>
  </si>
  <si>
    <t>Розбирання віконних зливів</t>
  </si>
  <si>
    <t>Знiмання бетонних пiдвiконних дощок</t>
  </si>
  <si>
    <t>Знiмання засклених вiконних рам</t>
  </si>
  <si>
    <t>Демонтаж вiконних коробок в перегородках</t>
  </si>
  <si>
    <t>Установлення віконних зливів</t>
  </si>
  <si>
    <t>т</t>
  </si>
  <si>
    <t>Розбирання дерев'яних плiнтусiв</t>
  </si>
  <si>
    <t xml:space="preserve">                           ВОДОПРОВІД</t>
  </si>
  <si>
    <t>Демонтаж змiшувачiв</t>
  </si>
  <si>
    <t>100шт</t>
  </si>
  <si>
    <t>Демонтаж умивальникiв</t>
  </si>
  <si>
    <t>100к-т</t>
  </si>
  <si>
    <t>Демонтаж трубопроводiв водопостачання</t>
  </si>
  <si>
    <t>10к-т</t>
  </si>
  <si>
    <t>Демонтаж унiтазiв зi змивними бачками</t>
  </si>
  <si>
    <t>Демонтаж радiаторiв масою до 80 кг</t>
  </si>
  <si>
    <t>Демонтаж вимикачів,розеток</t>
  </si>
  <si>
    <t>Демонтаж електролiчильникiв</t>
  </si>
  <si>
    <t>Установлення сушарок для рук</t>
  </si>
  <si>
    <t>10 шт</t>
  </si>
  <si>
    <t>1 т</t>
  </si>
  <si>
    <t>100м3</t>
  </si>
  <si>
    <t>1 м2</t>
  </si>
  <si>
    <t>100 кг</t>
  </si>
  <si>
    <t>Монтаж металоконструкцій ганка</t>
  </si>
  <si>
    <t>Очищення вручну внутрішніх поверхонь стель від побілки</t>
  </si>
  <si>
    <t>Очищення вручну внутрішніх поверхонь стін від олiйної фарби</t>
  </si>
  <si>
    <t>Демонтаж галтелі, площа вiдбивання в одному мiсцi до 5 м2</t>
  </si>
  <si>
    <t>Улаштування перегородок та мурування прорізів з газобетонних блоків товщиною 100 мм при висотi поверху до 4 м</t>
  </si>
  <si>
    <t>Установлення перфорованих штукатурних кутиків</t>
  </si>
  <si>
    <t>Забивання щiлин монтажною пiною навколо дверей</t>
  </si>
  <si>
    <t>Монтаж металевих віконних грат (раніше демонтованих)</t>
  </si>
  <si>
    <t>Монтаж стального порожка iз гнутого профiлю</t>
  </si>
  <si>
    <t>Демонтаж трубопроводу з труб чавунних каналізаційних труб дiаметром 100 мм</t>
  </si>
  <si>
    <t>Демонтаж трубопроводiв каналiзацiї з полiетиленових труб дiаметром 50 мм</t>
  </si>
  <si>
    <t>Демонтаж трубопроводiв опалення з труб полiетиленових [поліпропіленових] напiрних дiаметром 25 мм</t>
  </si>
  <si>
    <t>Демонтаж свiтильникiв з лампами розжарювання</t>
  </si>
  <si>
    <t>Установлення електролiчильникiв (раніше демонтованого)</t>
  </si>
  <si>
    <t>Вимикач автоматичний [автомат] одно-, дво-, триполюсний, що установлюється на конструкцiї на стiнi або колонi, струм до 25 А</t>
  </si>
  <si>
    <t>Провiдник заземлюючий вiдкрито по будiвельних основах зi штабової сталi перерiзом 160 мм2</t>
  </si>
  <si>
    <t>Заземлювач вертикальний з кутової сталi розмiром 50х50х5 мм</t>
  </si>
  <si>
    <t>Фарбування металевих конструкцій заземлення за 1 раз грунтовкою ГФ021</t>
  </si>
  <si>
    <t>Провiдник заземлюючий вiдкрито по будiвельних основах з iзольованого проводу (Провід ВВГ П нг 2х2,5мм)</t>
  </si>
  <si>
    <t>Демонтаж облицювання кам'яних стiн фаготною цеглою</t>
  </si>
  <si>
    <t>Розбирання цементної стяжки майданчика сходів</t>
  </si>
  <si>
    <t>Укладання металевих балок в каркас майданчика ганка</t>
  </si>
  <si>
    <t>Улаштування першого шару обмазувальної гiдроiзоляцiї майданчика та сходів ганку</t>
  </si>
  <si>
    <t>Улаштування вертикальної гiдроiзоляцiї стіни майданчика та сходів ганка</t>
  </si>
  <si>
    <t>Установлення закладних конструкцiй, що залишаються в тiлi бетону, для монтажа стійок ганка (Сталь листова товщ. 3мм, розміром 150х150 мм (2шт))</t>
  </si>
  <si>
    <t>Монтаж металевих стійок ганка (Труба профiльна 80х80х2мм)</t>
  </si>
  <si>
    <t>Установлення анкерiв для монтажа металлоконструкцій ганка (анкер 12мм)</t>
  </si>
  <si>
    <t>Улаштування покриття ганку з профлиста</t>
  </si>
  <si>
    <t>Установлення металевих огорож</t>
  </si>
  <si>
    <t>Улаштування каркасу підвісних стель "Армстронг" (металеві "Т" подібні профілі; профіль 3600 мм, профіль 1200 мм, профіль 600 мм, профіль кутовий 3000х24x19мм; Тяги підвісу, прути з гачком L-500мм для підвісної стелі, пружина подвійна (метелик) для підвісної стелі, дюбель цвяховий, гриб D 6х 40, поліпропілен; стандарт: ДСТУ B. EN 14195:2015)</t>
  </si>
  <si>
    <t>Укладання плит стельових в каркас стелі "Армстронг" (розміри плит: 600мм x 600мм x 13мм; матеріал: мінеральне волокно; рівень водостійкості: 90% або вище; вага: 3.03 кг/1м2; стандарт: ДСТУ B. В.1.1-9-2003)</t>
  </si>
  <si>
    <t>Вiдбивання штукатурки зi стiн, площа вiдбивання в одному мiсцi бiльше 5 м2</t>
  </si>
  <si>
    <t>Улаштування обшивки стін гіпсокартонними листами на клеї (розміри гіпсокартонних плит: 2500мм x 1250мм x 12.5мм; стандарт: ДСТУ Б В.2.7-95-2000; ДСТУ Б В.2.7-126:2011)</t>
  </si>
  <si>
    <t>Зашивання прорізів гiпсокартонними плитами [фальшстiни] по металевому каркасу (розміри гіпсокартонних плит: 2500мм x 1250мм x 12.5мм; стандарт: ДСТУ Б В.2.7-95-2000; ДСТУ Б В.2.7-126:2011)</t>
  </si>
  <si>
    <t>Обклеювання перегородок склосіткою на клею (товщина нитки: не менше 0.6мм; стандарт: ДСТУ Б В.2.6-36:2008)</t>
  </si>
  <si>
    <t>Шпаклювання стін по гіпсокартону шпаклiвкою (шпаклівка на гіпсово-вапняній основі; стандарт: ДСТУ Б В.2.7-126:2011)</t>
  </si>
  <si>
    <t>Полiпшене фарбування водоемульсiйними сумiшами стiн, пiдготовлених пiд фарбування  (тип фарби: водоемульсійна; колір: за узгодженням; стандарт: ДСТУ Н Б А.3.1-23:2013, ДГН 6.6.1.-6.50001.98, ДСТУ Б В.2.7-19-95, ДСТУ ISO 14024:2002).</t>
  </si>
  <si>
    <t>Облицювання поверхонь стін керамiчними плитками на розчині із сухої клеючої суміші (тип: прямокутна; розміри: 200х300мм; стандарт: ДСТУ Б В.2.7-282:2011; EN 14411:2006, NEQ)</t>
  </si>
  <si>
    <t>Демонтаж вiконних коробок в кам'яних стiнах з вiдбиванням штукатурки в укосах</t>
  </si>
  <si>
    <t>Заповнення вiконних прорiзiв готовими блоками площею до 2 м2 з металопластику в кам'яних стiнах житлових і громадських будівель (тип: блоки віконні металопластикові; розміри: 1340х1370 мм; кількість повітряних камер між нитками скління: 2 або більше; наявність енергоефективного скла: 1 скло або більше; стандарт: ДСТУ Б В.2.6 - 15:2011)</t>
  </si>
  <si>
    <t>Заповнення вiконних прорiзiв готовими блоками площею до 3 м2 з металопластику в кам'яних стiнах будівель  (тип: блоки віконні металопластикові; розміри: 2130 х 1360 мм; кількість повітряних камер між нитками скління: 2 або більше; наявність енергоефективного скла: 1 скло або більше; стандарт: ДСТУ Б В.2.6 - 15:2011)</t>
  </si>
  <si>
    <t>Установлення пластикових пiдвiконних дошок (тип: підвіконні дошки пластикові; ширина виробу: 400 мм)</t>
  </si>
  <si>
    <t>Фарбування металевих віконних грат за 2 рази (раніше демонтованих)  (тип фарби: акрилова, кольорована; колір: за узгодженням; стандарт: ДСТУ Н Б А.3.1-23:2013, ДГН 6.6.1.-6.50001.98, ДСТУ Б В.2.7-19-95, ДСТУ ISO 14024:2002).</t>
  </si>
  <si>
    <t>Ґрунтування стін перед наклеюванням гіпсокартону (робоча температура використання суміші: +5...+30 0С; основа суміші: дисперсія на основі синтетичних смол; стандарт: ДСТУ Б.В.2.7-126-2011)</t>
  </si>
  <si>
    <t>Ґрунтування стелі протигрибковою ґрунтівкою (основна складова: органічні біоциди; час висихання: до 4 годин; стандарт: ТУ У В.2.7-24.3-21685172-006:2009)</t>
  </si>
  <si>
    <t>Ґрунтування укосів перед наклеюванням гіпсокартона (робоча температура використання суміші: +5...+30 0С; основа суміші: дисперсія на основі синтетичних смол; стандарт: ДСТУ Б.В.2.7-126-2011)</t>
  </si>
  <si>
    <t>Улаштування обшивки укосів гіпсокартонними листами з кріпленням на клеї  (розміри гіпсокартонних плит: 2500мм x 1250мм x 12.5мм; тип: вологостійкі; стандарт: ДСТУ Б В.2.7-95-2000; ДСТУ Б В.2.7-126:2011)</t>
  </si>
  <si>
    <t>Шпаклювання укосів по гіпсокартону (шпаклівка на гіпсово-вапняній основі; стандарт: ДСТУ Б В.2.7-126:2011)</t>
  </si>
  <si>
    <t>Полiпшене фарбування водоемульсiйними сумiшами укосів, пiдготовлених пiд фарбування (тип фарби: водоемульсійна; колір: за узгодженням; стандарт: ДСТУ Н Б А.3.1-23:2013, ДГН 6.6.1.-6.50001.98, ДСТУ Б В.2.7-19-95, ДСТУ ISO 14024:2002).</t>
  </si>
  <si>
    <t>Монтаж покриттів з ламінату на шумогідроізоляційній прокладці (клас зносостійкості: 32 або вище; товщина матеріалу: 8мм або вище; текстура та колір: за узгодженням; стандарт: ДБН В.2.2-9:2018)</t>
  </si>
  <si>
    <t>Влашутвання прокладки шумогідроізоляційної під ламінат</t>
  </si>
  <si>
    <t>Улаштування плiнтусiв полiвiнiлхлоридних на шурупах (матеріал: ПВХ; стандарт: ДСТУ Б А.1.1-28-94)</t>
  </si>
  <si>
    <t>Улаштування стяжок самовирівнювальних з суміші Cerezit CN-69 (або аналогічної) товщиною 20 мм (загальна товщина шарів: 20 мм; стандарт: ДСТУ-Н  Б  А.3.1-23:2013, ДСТУ-Н  Б  В.2.6-212:2016, ДСТУ Б В.2.7-126:2011)</t>
  </si>
  <si>
    <t>Улаштування покриттів з керамічних плиток на розчині із сухої клеючої суміші, кількість плиток в 1 м2 понад 7 до 12 шт (вид: плитка для підлоги; розміри плитки: 300мм х 300 мм; матеріал: плитка керамічна; стандарт: ДСТУ Б В.2.7-282:2011)</t>
  </si>
  <si>
    <t>Прокладання трубопроводiв водопостачання з труб полiетиленових [поліпропіленових] напiрних дiаметром 20мм (діаметр: 20 мм; робоча температура: +45 0C; робочий тиск: 5 бар; товщина стінки: 2мм; стандарт: Б В.2.7-151:2008)</t>
  </si>
  <si>
    <t>Прокладання трубопроводiв водопостачання з труб полiетиленових [поліпропіленових] напiрних дiаметром 32 мм (діаметр: 32 мм; робоча температура: +45 0C; робочий тиск: 5 бар; товщина стінки: 2мм; стандарт: Б В.2.7-151:2008)</t>
  </si>
  <si>
    <t>Установлення кульових кранів водорозбірних (стандарт: ДСТУ Б В.2.5-14-99)</t>
  </si>
  <si>
    <t>Установлення нагрiвачiв iндивiдуальних водяних (об'єм: 50 л; стандарт: ДСТУ EN 60335-1:2017)</t>
  </si>
  <si>
    <t>Установлення умивальникiв одиночних з  пiдведенням холодної та гарячої води (стандарт: ДСТУ EN 14688:2019)</t>
  </si>
  <si>
    <t>Прокладання трубопроводiв каналiзацiї з полiетиленових труб дiаметром 50 мм (діаметр: 50 мм; робоча температура: +45 0C; робочий тиск: 5 бар; товщина стінки: 2мм; стандарт: Б В.2.7-151:2008)</t>
  </si>
  <si>
    <t>Прокладання трубопроводiв каналiзацiї з полiетиленових труб дiаметром 100 мм (діаметр: 100 мм; робоча температура: +45 0C; робочий тиск: 5 бар; товщина стінки: 2мм; стандарт: Б В.2.7-151:2008)</t>
  </si>
  <si>
    <t>Установлення унiтазiв з безпосередньо приєднаним бачком (стандарт: ДСТУ EN 997:2019)</t>
  </si>
  <si>
    <t>Установлення кондиціонерів (тип монтажу: настінний; тип системи: спліт-система; рекомендована площа площа приміщення: 35 м2; Wi-Fi модуль: в наявності; потужність на охолодження: 3.5 КВт; теплопродуктивність: 3.67 КВт; діапазон робочої температури: -25...+48 0С; гарантія: 24 місяці; стандарт: ДСТУ 2673-94)</t>
  </si>
  <si>
    <t>Встановлення розподільчих коробок (розміри: 100мм х 100мм;  робочий вильтаж: 220 V; клас захисту: IP20 або вище; гарантія: 2 роки; стандарт: ДСТУ EN 60670-24:2018, "ПУЕ")</t>
  </si>
  <si>
    <t>Затягування першого провода перерiзом понад 2,5 мм2 до 6 мм2 в труби (3х1.5мм) (матеріал кабелю: мідь; робоча температура: -50 0C ... +60 0C;ізоляція кабелю: полівінілхлорид; гарантія: 30 років; клас: "ВВГ", вогнестійкий; стандарт: ДСТУ 4809-2007, ДСТУ 4216:2003, ГОСТ 16442-80, "ПУЕ")</t>
  </si>
  <si>
    <t>Затягування першого проводу перерiзом понад 6 мм2 до 16 мм2 в труби (3х2.5мм) (матеріал кабелю: мідь; робоча температура: -50 0C ... +60 0C;ізоляція кабелю: полівінілхлорид; гарантія: 30 років; клас: "ВВГ", вогнестійкий; стандарт: ДСТУ 4809-2007, ДСТУ 4216:2003, ГОСТ 16442-80, "ПУЕ")</t>
  </si>
  <si>
    <t>Установлення вимикачiв утопленого типу при схованiй проводцi, 1-клавiшних (робочий вальтаж: 220 V; клас: IP20; стандарт: ДСТУ ІЕС 60669-1:2014, "ПУЕ")</t>
  </si>
  <si>
    <t>Установлення штепсельних розеток утопленого типу при схованiй проводцi (розміри: 85мм x 85мм; клас захисту: IP20; технічний клас: з заземленням; стандарт: ДСТУ IEC 60884-1:2007, "ПУЕ")</t>
  </si>
  <si>
    <t>Установлення щиткiв електричних на 18 модулів (матеріал корпусу - сталь; кількість модулів: від 24 шт з DIN-рейками; тип монтажу: настінний, зовнішній; габарити: 377 x 282 x 99 мм; клас захисту: IP40; матеріал дверцят: прозорий пластик, виготовлений з самозатухаючого матеріалу; стандарт: ДСТУ EN 61439-3:2017, "ПУЕ")</t>
  </si>
  <si>
    <t>Монтаж свiтильникiв LED, якi встановлюються на стелях (розміри: 595мм x 595мм x 25мм; матеріал: метал; кількість LED стрічок: 4 шт; яскравість: 2800 Lм; кольорова температура: 6500 K; стандарт: ДСТУ EN 60598-2-3:2014, ДСТУ IEC 62035:2005)</t>
  </si>
  <si>
    <t>Улаштування монолітного майданчика ганка (основа суміші: цемент загальнобудівельного призначення; марка цементу: М300 або вище; наповнювач: щебінь та пісок річковий; стандарт: ДСТУ Б В.2.7-46:2010; ДСТУ Б В.2.7-176:2008)</t>
  </si>
  <si>
    <t>Готування важкого бетону на щебенi, клас бетону В15 (основа суміші: цемент загальнобудівельного призначення; марка цементу: М300 або вище; наповнювач: щебінь та пісок річковий; стандарт: ДСТУ Б В.2.7-46:2010; ДСТУ Б В.2.7-176:2008)</t>
  </si>
  <si>
    <t>Улаштування бетонної стяжки східців товщиною 20 мм (основа суміші: цемент загальнобудівельного призначення; марка цементу: М300 або вище; наповнювач: пісок річковий; стандарт: ДСТУ Б В.2.7-46:2010; ДСТУ Б В.2.7-176:2008)</t>
  </si>
  <si>
    <t>Ґрунтування майданчика та сходів ганка (робоча температура використання суміші: +5...+30 0С; основа суміші: дисперсія на основі синтетичних смол; стандарт: ДСТУ Б.В.2.7-126-2011)</t>
  </si>
  <si>
    <t>Улаштування покриття майданчика ганку з керамічних плиток на розчині із сухої клеючої суміші, кількість плиток в 1 м2 понад 7 до 12 шт (вид: плитка для підлоги; розміри плитки: 300мм х 300 мм; матеріал: плитка керамічна; стандарт: ДСТУ Б В.2.7-282:2011)</t>
  </si>
  <si>
    <t>Улаштування покриттів східців і підсхідців з керамiчних плиток розміром 30х30 см на розчині із сухої клеючої суміші (вид: плитка для підлоги; розміри плитки: 300мм х 300 мм; матеріал: плитка керамічна; стандарт: ДСТУ Б В.2.7-282:2011)</t>
  </si>
  <si>
    <t>Ґрунтування стіни майданчика та сходів ганка (робоча температура використання суміші: +5...+30 0С; основа суміші: дисперсія на основі синтетичних смол; стандарт: ДСТУ Б.В.2.7-126-2011)</t>
  </si>
  <si>
    <t>Облицювання поверхонь стіни майданчика та сходів ганка керамiчними плитками на розчині із сухої клеючої суміші, число плиток в 1 м2 понад 7 до 12 шт (робоча температура використання суміші: +5...+30 0С; основа суміші: дисперсія на основі синтетичних смол; стандарт: ДСТУ Б.В.2.7-126-2011)</t>
  </si>
  <si>
    <t>Фарбування металевих конструкцій ганка за 2 рази  (тип фарби: водоемульсійна; колір: за узгодженням; стандарт: ДСТУ Н Б А.3.1-23:2013, ДГН 6.6.1.-6.50001.98, ДСТУ Б В.2.7-19-95, ДСТУ ISO 14024:2002)</t>
  </si>
  <si>
    <t>Водоємульсійне фарбування стін фасаду  (тип фарби: водоемульсійна; колір: за узгодженням; стандарт: ДСТУ Н Б А.3.1-23:2013, ДГН 6.6.1.-6.50001.98, ДСТУ Б В.2.7-19-95, ДСТУ ISO 14024:2002).</t>
  </si>
  <si>
    <t>ЛОТ</t>
  </si>
  <si>
    <t>№</t>
  </si>
  <si>
    <t>Од. вим.</t>
  </si>
  <si>
    <t>Кількість</t>
  </si>
  <si>
    <t>ЛОТ № 1  Ремонтні роботи</t>
  </si>
  <si>
    <t>КАНАЛІЗАЦІЯ</t>
  </si>
  <si>
    <t>ВЕНТИЛЯЦІЯ</t>
  </si>
  <si>
    <t>ОПАЛЕННЯ</t>
  </si>
  <si>
    <t xml:space="preserve">ЕЛЕКТРОМОНТАЖНІ РОБОТИ </t>
  </si>
  <si>
    <t xml:space="preserve">ЗАЗЕМЛЕННЯ </t>
  </si>
  <si>
    <t xml:space="preserve">ГАНОК </t>
  </si>
  <si>
    <t xml:space="preserve">САНТЕХНИЧНІ РОБОТИ </t>
  </si>
  <si>
    <t xml:space="preserve">ПІДЛОГА </t>
  </si>
  <si>
    <t xml:space="preserve">УКОСИ </t>
  </si>
  <si>
    <t xml:space="preserve">ВІКНА </t>
  </si>
  <si>
    <t xml:space="preserve">ДВЕРІ </t>
  </si>
  <si>
    <t xml:space="preserve">СТІНИ </t>
  </si>
  <si>
    <t xml:space="preserve">СТЕЛЯ </t>
  </si>
  <si>
    <t>Найменування</t>
  </si>
  <si>
    <t>Ціна пропозиції, (включаючи супутні роботи, грн., без ПДВ)*</t>
  </si>
  <si>
    <t>Адреса об'єкту:</t>
  </si>
  <si>
    <t>РАЗОМ, без ПДВ, грн:</t>
  </si>
  <si>
    <t>Термін виконання робіт, календ. днів:</t>
  </si>
  <si>
    <t>ПДВ, грн:</t>
  </si>
  <si>
    <t>Юридична назва Учасника:</t>
  </si>
  <si>
    <t>РАЗОМ, з ПДВ, грн:</t>
  </si>
  <si>
    <t>П.І.Б. та посада представника:</t>
  </si>
  <si>
    <t>Дата:</t>
  </si>
  <si>
    <t>Підпис та печатка:</t>
  </si>
  <si>
    <t>Просимо зауважити, що надаючи дану цінову пропозицію, Учасники погоджуються з наданням гарантії на роботи, які запропоновані до виконання, протягом не менше 2 (двох) років.</t>
  </si>
  <si>
    <t>Луганська обл., м. Попасна, вул. Бахмутська, 6</t>
  </si>
  <si>
    <t>Заповнення дверних прорізів дверними блоками із застосуванням анкерів і монтажної піни розміром 800мм х 2000 мм (матеріал: металопластик; кількість петель: 2 або більше; фурнітура: у комплекті разом з замковим механізмом; стандарт: ДСТУ Б В.2.6-179:2011; ДСТУ Б В.2.6-23:2009)</t>
  </si>
  <si>
    <t>Установлення металевих дверних коробок та дверних полотен (метеріал покриття: молоткове або декоративне - за узгодженням; кількість петель: 2 або більше; стандарт: ДСТУ Б В.2.6-11:2011)</t>
  </si>
  <si>
    <t>Улаштування водомiрних вузлiв</t>
  </si>
  <si>
    <t>Монтаж електронагрівальної панелі опалення (керування: механічне; номінальна напруга: 220В; потужність: 2 КВт; Ступінь пиловологозахисту: IP44; колір: за узгодженням)</t>
  </si>
  <si>
    <t>Монтаж гофрованих труб для електропроводки дiаметром до 25 мм (діаметр : 20 мм; стандарт: ДСТУ EN 50086-1:2004, "ПУЕ")</t>
  </si>
  <si>
    <t>ІНШІ РОБОТИ</t>
  </si>
  <si>
    <t>Встановлення жалюзів на вікна (вид: рулонна штора; ширина тканини: 58 см; тип конструкції: з напівпрозорими елементами; стандарт: ДСТУ EN 1627)</t>
  </si>
  <si>
    <t>Навантаження смiття вручну</t>
  </si>
  <si>
    <t>Перевезення сміття до 20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</si>
</sst>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##\ \г\р\н."/>
    <numFmt numFmtId="165" formatCode="#,##0.00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6" fillId="0" borderId="2" xfId="1" applyBorder="1" applyAlignment="1">
      <alignment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0" xfId="0" applyNumberFormat="1"/>
    <xf numFmtId="164" fontId="0" fillId="0" borderId="2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textRotation="90" wrapText="1"/>
    </xf>
    <xf numFmtId="0" fontId="5" fillId="0" borderId="0" xfId="0" applyFont="1" applyBorder="1" applyAlignment="1">
      <alignment vertical="center" wrapText="1"/>
    </xf>
    <xf numFmtId="164" fontId="0" fillId="0" borderId="0" xfId="0" applyNumberFormat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6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maps/VeWQuuJrmB7uQz5D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E1CD7-6AAD-447E-8494-C30EB40E71DF}">
  <dimension ref="A1:G141"/>
  <sheetViews>
    <sheetView tabSelected="1" topLeftCell="A121" zoomScaleNormal="100" zoomScaleSheetLayoutView="100" workbookViewId="0">
      <selection activeCell="K6" sqref="K6"/>
    </sheetView>
  </sheetViews>
  <sheetFormatPr defaultRowHeight="14.4" x14ac:dyDescent="0.3"/>
  <cols>
    <col min="2" max="2" width="8.88671875" style="2"/>
    <col min="3" max="3" width="80.88671875" style="4" customWidth="1"/>
    <col min="4" max="4" width="8.88671875" style="5"/>
    <col min="5" max="5" width="10.44140625" style="5" customWidth="1"/>
    <col min="6" max="6" width="16.44140625" style="20" customWidth="1"/>
  </cols>
  <sheetData>
    <row r="1" spans="1:7" ht="52.8" x14ac:dyDescent="0.3">
      <c r="A1" s="11" t="s">
        <v>145</v>
      </c>
      <c r="B1" s="7" t="s">
        <v>146</v>
      </c>
      <c r="C1" s="6" t="s">
        <v>163</v>
      </c>
      <c r="D1" s="7" t="s">
        <v>147</v>
      </c>
      <c r="E1" s="7" t="s">
        <v>148</v>
      </c>
      <c r="F1" s="18" t="s">
        <v>164</v>
      </c>
    </row>
    <row r="2" spans="1:7" ht="14.4" customHeight="1" x14ac:dyDescent="0.3">
      <c r="A2" s="44" t="s">
        <v>149</v>
      </c>
      <c r="B2" s="35" t="s">
        <v>162</v>
      </c>
      <c r="C2" s="36"/>
      <c r="D2" s="36"/>
      <c r="E2" s="36"/>
      <c r="F2" s="37"/>
      <c r="G2" s="5"/>
    </row>
    <row r="3" spans="1:7" x14ac:dyDescent="0.3">
      <c r="A3" s="45"/>
      <c r="B3" s="29">
        <v>1</v>
      </c>
      <c r="C3" s="8" t="s">
        <v>66</v>
      </c>
      <c r="D3" s="9" t="s">
        <v>25</v>
      </c>
      <c r="E3" s="9">
        <v>0.44740000000000002</v>
      </c>
      <c r="F3" s="46"/>
      <c r="G3" s="5"/>
    </row>
    <row r="4" spans="1:7" ht="26.4" x14ac:dyDescent="0.3">
      <c r="A4" s="45"/>
      <c r="B4" s="29">
        <v>2</v>
      </c>
      <c r="C4" s="8" t="s">
        <v>109</v>
      </c>
      <c r="D4" s="8" t="s">
        <v>25</v>
      </c>
      <c r="E4" s="8">
        <v>0.44740000000000002</v>
      </c>
      <c r="F4" s="47"/>
      <c r="G4" s="5"/>
    </row>
    <row r="5" spans="1:7" ht="66" x14ac:dyDescent="0.3">
      <c r="A5" s="45"/>
      <c r="B5" s="29">
        <v>3</v>
      </c>
      <c r="C5" s="8" t="s">
        <v>94</v>
      </c>
      <c r="D5" s="8" t="s">
        <v>25</v>
      </c>
      <c r="E5" s="8">
        <v>0.44740000000000002</v>
      </c>
      <c r="F5" s="47"/>
      <c r="G5" s="5"/>
    </row>
    <row r="6" spans="1:7" ht="39.6" x14ac:dyDescent="0.3">
      <c r="A6" s="45"/>
      <c r="B6" s="30">
        <v>4</v>
      </c>
      <c r="C6" s="8" t="s">
        <v>95</v>
      </c>
      <c r="D6" s="8" t="s">
        <v>25</v>
      </c>
      <c r="E6" s="8">
        <v>0.41139999999999999</v>
      </c>
      <c r="F6" s="48"/>
      <c r="G6" s="5"/>
    </row>
    <row r="7" spans="1:7" x14ac:dyDescent="0.3">
      <c r="A7" s="45"/>
      <c r="B7" s="35" t="s">
        <v>161</v>
      </c>
      <c r="C7" s="36"/>
      <c r="D7" s="36"/>
      <c r="E7" s="36"/>
      <c r="F7" s="37"/>
      <c r="G7" s="5"/>
    </row>
    <row r="8" spans="1:7" x14ac:dyDescent="0.3">
      <c r="A8" s="45"/>
      <c r="B8" s="30">
        <v>1</v>
      </c>
      <c r="C8" s="8" t="s">
        <v>28</v>
      </c>
      <c r="D8" s="8" t="s">
        <v>29</v>
      </c>
      <c r="E8" s="8">
        <v>0.13789999999999999</v>
      </c>
      <c r="F8" s="46"/>
      <c r="G8" s="5"/>
    </row>
    <row r="9" spans="1:7" x14ac:dyDescent="0.3">
      <c r="A9" s="45"/>
      <c r="B9" s="29">
        <f>B8+1</f>
        <v>2</v>
      </c>
      <c r="C9" s="8" t="s">
        <v>30</v>
      </c>
      <c r="D9" s="9" t="s">
        <v>25</v>
      </c>
      <c r="E9" s="22">
        <v>1.0334000000000001</v>
      </c>
      <c r="F9" s="47"/>
      <c r="G9" s="5"/>
    </row>
    <row r="10" spans="1:7" x14ac:dyDescent="0.3">
      <c r="A10" s="45"/>
      <c r="B10" s="29">
        <f t="shared" ref="B10:B21" si="0">B9+1</f>
        <v>3</v>
      </c>
      <c r="C10" s="8" t="s">
        <v>67</v>
      </c>
      <c r="D10" s="9" t="s">
        <v>25</v>
      </c>
      <c r="E10" s="9">
        <v>0.05</v>
      </c>
      <c r="F10" s="47"/>
      <c r="G10" s="5"/>
    </row>
    <row r="11" spans="1:7" x14ac:dyDescent="0.3">
      <c r="A11" s="45"/>
      <c r="B11" s="29">
        <f t="shared" si="0"/>
        <v>4</v>
      </c>
      <c r="C11" s="8" t="s">
        <v>68</v>
      </c>
      <c r="D11" s="8" t="s">
        <v>25</v>
      </c>
      <c r="E11" s="8">
        <v>3.2849999999999997E-2</v>
      </c>
      <c r="F11" s="47"/>
      <c r="G11" s="5"/>
    </row>
    <row r="12" spans="1:7" x14ac:dyDescent="0.3">
      <c r="A12" s="45"/>
      <c r="B12" s="29">
        <f t="shared" si="0"/>
        <v>5</v>
      </c>
      <c r="C12" s="8" t="s">
        <v>96</v>
      </c>
      <c r="D12" s="8" t="s">
        <v>25</v>
      </c>
      <c r="E12" s="8">
        <v>0.95530000000000004</v>
      </c>
      <c r="F12" s="47"/>
      <c r="G12" s="5"/>
    </row>
    <row r="13" spans="1:7" ht="26.4" x14ac:dyDescent="0.3">
      <c r="A13" s="45"/>
      <c r="B13" s="29">
        <f t="shared" si="0"/>
        <v>6</v>
      </c>
      <c r="C13" s="8" t="s">
        <v>69</v>
      </c>
      <c r="D13" s="8" t="s">
        <v>25</v>
      </c>
      <c r="E13" s="8">
        <v>0.17979999999999999</v>
      </c>
      <c r="F13" s="47"/>
      <c r="G13" s="5"/>
    </row>
    <row r="14" spans="1:7" ht="39.6" x14ac:dyDescent="0.3">
      <c r="A14" s="45"/>
      <c r="B14" s="29">
        <f t="shared" si="0"/>
        <v>7</v>
      </c>
      <c r="C14" s="8" t="s">
        <v>108</v>
      </c>
      <c r="D14" s="8" t="s">
        <v>25</v>
      </c>
      <c r="E14" s="24">
        <v>1.2655000000000001</v>
      </c>
      <c r="F14" s="47"/>
      <c r="G14" s="5"/>
    </row>
    <row r="15" spans="1:7" ht="39.6" x14ac:dyDescent="0.3">
      <c r="A15" s="45"/>
      <c r="B15" s="29">
        <f t="shared" si="0"/>
        <v>8</v>
      </c>
      <c r="C15" s="8" t="s">
        <v>97</v>
      </c>
      <c r="D15" s="8" t="s">
        <v>25</v>
      </c>
      <c r="E15" s="24">
        <v>1.2655000000000001</v>
      </c>
      <c r="F15" s="47"/>
      <c r="G15" s="5"/>
    </row>
    <row r="16" spans="1:7" ht="39.6" x14ac:dyDescent="0.3">
      <c r="A16" s="45"/>
      <c r="B16" s="29">
        <f t="shared" si="0"/>
        <v>9</v>
      </c>
      <c r="C16" s="8" t="s">
        <v>98</v>
      </c>
      <c r="D16" s="8" t="s">
        <v>25</v>
      </c>
      <c r="E16" s="8">
        <v>1.2500000000000001E-2</v>
      </c>
      <c r="F16" s="47"/>
      <c r="G16" s="5"/>
    </row>
    <row r="17" spans="1:7" ht="26.4" x14ac:dyDescent="0.3">
      <c r="A17" s="45"/>
      <c r="B17" s="29">
        <f t="shared" si="0"/>
        <v>10</v>
      </c>
      <c r="C17" s="8" t="s">
        <v>99</v>
      </c>
      <c r="D17" s="8" t="s">
        <v>25</v>
      </c>
      <c r="E17" s="23">
        <v>1.095</v>
      </c>
      <c r="F17" s="47"/>
      <c r="G17" s="5"/>
    </row>
    <row r="18" spans="1:7" ht="26.4" x14ac:dyDescent="0.3">
      <c r="A18" s="45"/>
      <c r="B18" s="29">
        <f t="shared" si="0"/>
        <v>11</v>
      </c>
      <c r="C18" s="8" t="s">
        <v>100</v>
      </c>
      <c r="D18" s="8" t="s">
        <v>25</v>
      </c>
      <c r="E18" s="23">
        <v>1.095</v>
      </c>
      <c r="F18" s="47"/>
      <c r="G18" s="5"/>
    </row>
    <row r="19" spans="1:7" x14ac:dyDescent="0.3">
      <c r="A19" s="45"/>
      <c r="B19" s="29">
        <f t="shared" si="0"/>
        <v>12</v>
      </c>
      <c r="C19" s="8" t="s">
        <v>70</v>
      </c>
      <c r="D19" s="8" t="s">
        <v>31</v>
      </c>
      <c r="E19" s="8">
        <v>0.27800000000000002</v>
      </c>
      <c r="F19" s="47"/>
      <c r="G19" s="5"/>
    </row>
    <row r="20" spans="1:7" ht="39.6" x14ac:dyDescent="0.3">
      <c r="A20" s="45"/>
      <c r="B20" s="29">
        <f t="shared" si="0"/>
        <v>13</v>
      </c>
      <c r="C20" s="8" t="s">
        <v>101</v>
      </c>
      <c r="D20" s="8" t="s">
        <v>25</v>
      </c>
      <c r="E20" s="23">
        <v>1.095</v>
      </c>
      <c r="F20" s="47"/>
      <c r="G20" s="5"/>
    </row>
    <row r="21" spans="1:7" ht="39.6" x14ac:dyDescent="0.3">
      <c r="A21" s="45"/>
      <c r="B21" s="29">
        <f t="shared" si="0"/>
        <v>14</v>
      </c>
      <c r="C21" s="8" t="s">
        <v>102</v>
      </c>
      <c r="D21" s="8" t="s">
        <v>25</v>
      </c>
      <c r="E21" s="8">
        <v>0.17050000000000001</v>
      </c>
      <c r="F21" s="48"/>
      <c r="G21" s="5"/>
    </row>
    <row r="22" spans="1:7" x14ac:dyDescent="0.3">
      <c r="A22" s="45"/>
      <c r="B22" s="35" t="s">
        <v>160</v>
      </c>
      <c r="C22" s="36"/>
      <c r="D22" s="36"/>
      <c r="E22" s="36"/>
      <c r="F22" s="37"/>
      <c r="G22" s="5"/>
    </row>
    <row r="23" spans="1:7" x14ac:dyDescent="0.3">
      <c r="A23" s="45"/>
      <c r="B23" s="29">
        <v>1</v>
      </c>
      <c r="C23" s="8" t="s">
        <v>32</v>
      </c>
      <c r="D23" s="8" t="s">
        <v>25</v>
      </c>
      <c r="E23" s="8">
        <v>3.6999999999999998E-2</v>
      </c>
      <c r="F23" s="46"/>
      <c r="G23" s="5"/>
    </row>
    <row r="24" spans="1:7" x14ac:dyDescent="0.3">
      <c r="A24" s="45"/>
      <c r="B24" s="29">
        <v>2</v>
      </c>
      <c r="C24" s="9" t="s">
        <v>33</v>
      </c>
      <c r="D24" s="9" t="s">
        <v>34</v>
      </c>
      <c r="E24" s="9">
        <v>0.67200000000000004</v>
      </c>
      <c r="F24" s="47"/>
      <c r="G24" s="5"/>
    </row>
    <row r="25" spans="1:7" x14ac:dyDescent="0.3">
      <c r="A25" s="45"/>
      <c r="B25" s="29">
        <v>3</v>
      </c>
      <c r="C25" s="9" t="s">
        <v>35</v>
      </c>
      <c r="D25" s="9" t="s">
        <v>29</v>
      </c>
      <c r="E25" s="9">
        <v>0.1424</v>
      </c>
      <c r="F25" s="47"/>
      <c r="G25" s="5"/>
    </row>
    <row r="26" spans="1:7" x14ac:dyDescent="0.3">
      <c r="A26" s="45"/>
      <c r="B26" s="29">
        <v>4</v>
      </c>
      <c r="C26" s="8" t="s">
        <v>36</v>
      </c>
      <c r="D26" s="8" t="s">
        <v>37</v>
      </c>
      <c r="E26" s="8">
        <v>7.0000000000000007E-2</v>
      </c>
      <c r="F26" s="47"/>
      <c r="G26" s="5"/>
    </row>
    <row r="27" spans="1:7" ht="52.8" x14ac:dyDescent="0.3">
      <c r="A27" s="45"/>
      <c r="B27" s="29">
        <v>5</v>
      </c>
      <c r="C27" s="8" t="s">
        <v>176</v>
      </c>
      <c r="D27" s="8" t="s">
        <v>38</v>
      </c>
      <c r="E27" s="8">
        <v>7</v>
      </c>
      <c r="F27" s="47"/>
      <c r="G27" s="5"/>
    </row>
    <row r="28" spans="1:7" ht="39.6" x14ac:dyDescent="0.3">
      <c r="A28" s="45"/>
      <c r="B28" s="29">
        <v>6</v>
      </c>
      <c r="C28" s="8" t="s">
        <v>177</v>
      </c>
      <c r="D28" s="8" t="s">
        <v>25</v>
      </c>
      <c r="E28" s="8">
        <v>3.6999999999999998E-2</v>
      </c>
      <c r="F28" s="47"/>
      <c r="G28" s="5"/>
    </row>
    <row r="29" spans="1:7" x14ac:dyDescent="0.3">
      <c r="A29" s="45"/>
      <c r="B29" s="29">
        <v>7</v>
      </c>
      <c r="C29" s="8" t="s">
        <v>71</v>
      </c>
      <c r="D29" s="8" t="s">
        <v>31</v>
      </c>
      <c r="E29" s="8">
        <v>0.1</v>
      </c>
      <c r="F29" s="48"/>
      <c r="G29" s="5"/>
    </row>
    <row r="30" spans="1:7" x14ac:dyDescent="0.3">
      <c r="A30" s="45"/>
      <c r="B30" s="35" t="s">
        <v>159</v>
      </c>
      <c r="C30" s="36"/>
      <c r="D30" s="36"/>
      <c r="E30" s="36"/>
      <c r="F30" s="37"/>
      <c r="G30" s="5"/>
    </row>
    <row r="31" spans="1:7" x14ac:dyDescent="0.3">
      <c r="A31" s="45"/>
      <c r="B31" s="30">
        <v>1</v>
      </c>
      <c r="C31" s="8" t="s">
        <v>39</v>
      </c>
      <c r="D31" s="8" t="s">
        <v>40</v>
      </c>
      <c r="E31" s="8">
        <v>0.08</v>
      </c>
      <c r="F31" s="46"/>
      <c r="G31" s="5"/>
    </row>
    <row r="32" spans="1:7" x14ac:dyDescent="0.3">
      <c r="A32" s="45"/>
      <c r="B32" s="30">
        <v>2</v>
      </c>
      <c r="C32" s="8" t="s">
        <v>41</v>
      </c>
      <c r="D32" s="8" t="s">
        <v>31</v>
      </c>
      <c r="E32" s="8">
        <v>3.78E-2</v>
      </c>
      <c r="F32" s="47"/>
      <c r="G32" s="5"/>
    </row>
    <row r="33" spans="1:7" x14ac:dyDescent="0.3">
      <c r="A33" s="45"/>
      <c r="B33" s="30">
        <v>3</v>
      </c>
      <c r="C33" s="8" t="s">
        <v>42</v>
      </c>
      <c r="D33" s="8" t="s">
        <v>29</v>
      </c>
      <c r="E33" s="8">
        <v>1.44E-2</v>
      </c>
      <c r="F33" s="47"/>
      <c r="G33" s="5"/>
    </row>
    <row r="34" spans="1:7" x14ac:dyDescent="0.3">
      <c r="A34" s="45"/>
      <c r="B34" s="30">
        <v>4</v>
      </c>
      <c r="C34" s="8" t="s">
        <v>43</v>
      </c>
      <c r="D34" s="8" t="s">
        <v>29</v>
      </c>
      <c r="E34" s="8">
        <v>6.8000000000000005E-2</v>
      </c>
      <c r="F34" s="47"/>
      <c r="G34" s="5"/>
    </row>
    <row r="35" spans="1:7" x14ac:dyDescent="0.3">
      <c r="A35" s="45"/>
      <c r="B35" s="30">
        <v>5</v>
      </c>
      <c r="C35" s="8" t="s">
        <v>103</v>
      </c>
      <c r="D35" s="8" t="s">
        <v>37</v>
      </c>
      <c r="E35" s="8">
        <v>0.02</v>
      </c>
      <c r="F35" s="47"/>
      <c r="G35" s="5"/>
    </row>
    <row r="36" spans="1:7" x14ac:dyDescent="0.3">
      <c r="A36" s="45"/>
      <c r="B36" s="30">
        <v>6</v>
      </c>
      <c r="C36" s="9" t="s">
        <v>44</v>
      </c>
      <c r="D36" s="9" t="s">
        <v>37</v>
      </c>
      <c r="E36" s="9">
        <v>0.02</v>
      </c>
      <c r="F36" s="47"/>
      <c r="G36" s="5"/>
    </row>
    <row r="37" spans="1:7" ht="66" x14ac:dyDescent="0.3">
      <c r="A37" s="45"/>
      <c r="B37" s="30">
        <v>7</v>
      </c>
      <c r="C37" s="8" t="s">
        <v>104</v>
      </c>
      <c r="D37" s="8" t="s">
        <v>25</v>
      </c>
      <c r="E37" s="8">
        <v>3.4032E-2</v>
      </c>
      <c r="F37" s="47"/>
      <c r="G37" s="5"/>
    </row>
    <row r="38" spans="1:7" ht="52.8" x14ac:dyDescent="0.3">
      <c r="A38" s="45"/>
      <c r="B38" s="30">
        <v>8</v>
      </c>
      <c r="C38" s="8" t="s">
        <v>105</v>
      </c>
      <c r="D38" s="8" t="s">
        <v>25</v>
      </c>
      <c r="E38" s="8">
        <v>2.8968000000000001E-2</v>
      </c>
      <c r="F38" s="47"/>
      <c r="G38" s="5"/>
    </row>
    <row r="39" spans="1:7" ht="26.4" x14ac:dyDescent="0.3">
      <c r="A39" s="45"/>
      <c r="B39" s="30">
        <v>9</v>
      </c>
      <c r="C39" s="8" t="s">
        <v>106</v>
      </c>
      <c r="D39" s="8" t="s">
        <v>31</v>
      </c>
      <c r="E39" s="8">
        <v>3.78E-2</v>
      </c>
      <c r="F39" s="47"/>
      <c r="G39" s="5"/>
    </row>
    <row r="40" spans="1:7" x14ac:dyDescent="0.3">
      <c r="A40" s="45"/>
      <c r="B40" s="30">
        <v>10</v>
      </c>
      <c r="C40" s="8" t="s">
        <v>45</v>
      </c>
      <c r="D40" s="8" t="s">
        <v>31</v>
      </c>
      <c r="E40" s="8">
        <v>3.78E-2</v>
      </c>
      <c r="F40" s="47"/>
      <c r="G40" s="5"/>
    </row>
    <row r="41" spans="1:7" ht="39.6" x14ac:dyDescent="0.3">
      <c r="A41" s="45"/>
      <c r="B41" s="30">
        <v>11</v>
      </c>
      <c r="C41" s="8" t="s">
        <v>107</v>
      </c>
      <c r="D41" s="8" t="s">
        <v>25</v>
      </c>
      <c r="E41" s="8">
        <v>4.7199999999999999E-2</v>
      </c>
      <c r="F41" s="47"/>
      <c r="G41" s="5"/>
    </row>
    <row r="42" spans="1:7" x14ac:dyDescent="0.3">
      <c r="A42" s="45"/>
      <c r="B42" s="30">
        <v>12</v>
      </c>
      <c r="C42" s="8" t="s">
        <v>72</v>
      </c>
      <c r="D42" s="8" t="s">
        <v>40</v>
      </c>
      <c r="E42" s="8">
        <v>0.08</v>
      </c>
      <c r="F42" s="48"/>
      <c r="G42" s="5"/>
    </row>
    <row r="43" spans="1:7" x14ac:dyDescent="0.3">
      <c r="A43" s="45"/>
      <c r="B43" s="35" t="s">
        <v>158</v>
      </c>
      <c r="C43" s="36"/>
      <c r="D43" s="36"/>
      <c r="E43" s="36"/>
      <c r="F43" s="37"/>
      <c r="G43" s="5"/>
    </row>
    <row r="44" spans="1:7" ht="39.6" x14ac:dyDescent="0.3">
      <c r="A44" s="45"/>
      <c r="B44" s="30">
        <v>1</v>
      </c>
      <c r="C44" s="8" t="s">
        <v>110</v>
      </c>
      <c r="D44" s="8" t="s">
        <v>25</v>
      </c>
      <c r="E44" s="8">
        <v>6.6900000000000001E-2</v>
      </c>
      <c r="F44" s="46"/>
      <c r="G44" s="5"/>
    </row>
    <row r="45" spans="1:7" ht="39.6" x14ac:dyDescent="0.3">
      <c r="A45" s="45"/>
      <c r="B45" s="30">
        <v>2</v>
      </c>
      <c r="C45" s="8" t="s">
        <v>111</v>
      </c>
      <c r="D45" s="8" t="s">
        <v>25</v>
      </c>
      <c r="E45" s="8">
        <v>6.6900000000000001E-2</v>
      </c>
      <c r="F45" s="47"/>
      <c r="G45" s="5"/>
    </row>
    <row r="46" spans="1:7" ht="26.4" x14ac:dyDescent="0.3">
      <c r="A46" s="45"/>
      <c r="B46" s="30">
        <v>3</v>
      </c>
      <c r="C46" s="8" t="s">
        <v>112</v>
      </c>
      <c r="D46" s="8" t="s">
        <v>25</v>
      </c>
      <c r="E46" s="8">
        <v>6.6900000000000001E-2</v>
      </c>
      <c r="F46" s="47"/>
      <c r="G46" s="5"/>
    </row>
    <row r="47" spans="1:7" ht="39.6" x14ac:dyDescent="0.3">
      <c r="A47" s="45"/>
      <c r="B47" s="30">
        <v>4</v>
      </c>
      <c r="C47" s="8" t="s">
        <v>113</v>
      </c>
      <c r="D47" s="8" t="s">
        <v>25</v>
      </c>
      <c r="E47" s="8">
        <v>6.6900000000000001E-2</v>
      </c>
      <c r="F47" s="48"/>
      <c r="G47" s="5"/>
    </row>
    <row r="48" spans="1:7" x14ac:dyDescent="0.3">
      <c r="A48" s="45"/>
      <c r="B48" s="35" t="s">
        <v>157</v>
      </c>
      <c r="C48" s="36"/>
      <c r="D48" s="36"/>
      <c r="E48" s="36"/>
      <c r="F48" s="37"/>
      <c r="G48" s="5"/>
    </row>
    <row r="49" spans="1:7" x14ac:dyDescent="0.3">
      <c r="A49" s="45"/>
      <c r="B49" s="30">
        <v>1</v>
      </c>
      <c r="C49" s="9" t="s">
        <v>47</v>
      </c>
      <c r="D49" s="9" t="s">
        <v>31</v>
      </c>
      <c r="E49" s="9">
        <v>0.40610000000000002</v>
      </c>
      <c r="F49" s="46"/>
      <c r="G49" s="5"/>
    </row>
    <row r="50" spans="1:7" ht="39.6" x14ac:dyDescent="0.3">
      <c r="A50" s="45"/>
      <c r="B50" s="30">
        <v>2</v>
      </c>
      <c r="C50" s="8" t="s">
        <v>117</v>
      </c>
      <c r="D50" s="8" t="s">
        <v>25</v>
      </c>
      <c r="E50" s="8">
        <v>0.44740000000000002</v>
      </c>
      <c r="F50" s="47"/>
      <c r="G50" s="5"/>
    </row>
    <row r="51" spans="1:7" x14ac:dyDescent="0.3">
      <c r="A51" s="45"/>
      <c r="B51" s="30">
        <v>3</v>
      </c>
      <c r="C51" s="8" t="s">
        <v>115</v>
      </c>
      <c r="D51" s="9" t="s">
        <v>27</v>
      </c>
      <c r="E51" s="34">
        <v>42.954000000000001</v>
      </c>
      <c r="F51" s="47"/>
      <c r="G51" s="5"/>
    </row>
    <row r="52" spans="1:7" ht="39.6" x14ac:dyDescent="0.3">
      <c r="A52" s="45"/>
      <c r="B52" s="30">
        <v>4</v>
      </c>
      <c r="C52" s="8" t="s">
        <v>114</v>
      </c>
      <c r="D52" s="8" t="s">
        <v>25</v>
      </c>
      <c r="E52" s="8">
        <v>0.41270000000000001</v>
      </c>
      <c r="F52" s="47"/>
      <c r="G52" s="5"/>
    </row>
    <row r="53" spans="1:7" ht="26.4" x14ac:dyDescent="0.3">
      <c r="A53" s="45"/>
      <c r="B53" s="30">
        <v>5</v>
      </c>
      <c r="C53" s="8" t="s">
        <v>116</v>
      </c>
      <c r="D53" s="8" t="s">
        <v>31</v>
      </c>
      <c r="E53" s="8">
        <v>0.4592</v>
      </c>
      <c r="F53" s="47"/>
      <c r="G53" s="5"/>
    </row>
    <row r="54" spans="1:7" ht="39.6" x14ac:dyDescent="0.3">
      <c r="A54" s="45"/>
      <c r="B54" s="30">
        <v>6</v>
      </c>
      <c r="C54" s="8" t="s">
        <v>118</v>
      </c>
      <c r="D54" s="8" t="s">
        <v>25</v>
      </c>
      <c r="E54" s="8">
        <v>3.4700000000000002E-2</v>
      </c>
      <c r="F54" s="47"/>
      <c r="G54" s="5"/>
    </row>
    <row r="55" spans="1:7" x14ac:dyDescent="0.3">
      <c r="A55" s="45"/>
      <c r="B55" s="30">
        <v>7</v>
      </c>
      <c r="C55" s="8" t="s">
        <v>73</v>
      </c>
      <c r="D55" s="8" t="s">
        <v>31</v>
      </c>
      <c r="E55" s="8">
        <v>0.01</v>
      </c>
      <c r="F55" s="48"/>
      <c r="G55" s="5"/>
    </row>
    <row r="56" spans="1:7" x14ac:dyDescent="0.3">
      <c r="A56" s="45"/>
      <c r="B56" s="35" t="s">
        <v>156</v>
      </c>
      <c r="C56" s="36"/>
      <c r="D56" s="36"/>
      <c r="E56" s="36"/>
      <c r="F56" s="37"/>
      <c r="G56" s="5"/>
    </row>
    <row r="57" spans="1:7" x14ac:dyDescent="0.3">
      <c r="A57" s="45"/>
      <c r="B57" s="29"/>
      <c r="C57" s="9" t="s">
        <v>48</v>
      </c>
      <c r="D57" s="10" t="s">
        <v>24</v>
      </c>
      <c r="E57" s="10" t="s">
        <v>24</v>
      </c>
      <c r="F57" s="46"/>
      <c r="G57" s="5"/>
    </row>
    <row r="58" spans="1:7" x14ac:dyDescent="0.3">
      <c r="A58" s="45"/>
      <c r="B58" s="30">
        <v>1</v>
      </c>
      <c r="C58" s="8" t="s">
        <v>49</v>
      </c>
      <c r="D58" s="8" t="s">
        <v>50</v>
      </c>
      <c r="E58" s="8">
        <v>0.01</v>
      </c>
      <c r="F58" s="47"/>
      <c r="G58" s="5"/>
    </row>
    <row r="59" spans="1:7" x14ac:dyDescent="0.3">
      <c r="A59" s="45"/>
      <c r="B59" s="30">
        <v>2</v>
      </c>
      <c r="C59" s="8" t="s">
        <v>51</v>
      </c>
      <c r="D59" s="8" t="s">
        <v>52</v>
      </c>
      <c r="E59" s="8">
        <v>0.01</v>
      </c>
      <c r="F59" s="47"/>
      <c r="G59" s="5"/>
    </row>
    <row r="60" spans="1:7" x14ac:dyDescent="0.3">
      <c r="A60" s="45"/>
      <c r="B60" s="30">
        <v>3</v>
      </c>
      <c r="C60" s="8" t="s">
        <v>53</v>
      </c>
      <c r="D60" s="8" t="s">
        <v>31</v>
      </c>
      <c r="E60" s="8">
        <v>0.03</v>
      </c>
      <c r="F60" s="47"/>
      <c r="G60" s="5"/>
    </row>
    <row r="61" spans="1:7" ht="39.6" x14ac:dyDescent="0.3">
      <c r="A61" s="45"/>
      <c r="B61" s="30">
        <v>4</v>
      </c>
      <c r="C61" s="8" t="s">
        <v>119</v>
      </c>
      <c r="D61" s="8" t="s">
        <v>31</v>
      </c>
      <c r="E61" s="8">
        <v>0.12</v>
      </c>
      <c r="F61" s="47"/>
      <c r="G61" s="5"/>
    </row>
    <row r="62" spans="1:7" ht="39.6" x14ac:dyDescent="0.3">
      <c r="A62" s="45"/>
      <c r="B62" s="30">
        <v>5</v>
      </c>
      <c r="C62" s="8" t="s">
        <v>120</v>
      </c>
      <c r="D62" s="8" t="s">
        <v>31</v>
      </c>
      <c r="E62" s="8">
        <v>0.03</v>
      </c>
      <c r="F62" s="47"/>
      <c r="G62" s="5"/>
    </row>
    <row r="63" spans="1:7" x14ac:dyDescent="0.3">
      <c r="A63" s="45"/>
      <c r="B63" s="30">
        <v>6</v>
      </c>
      <c r="C63" s="8" t="s">
        <v>121</v>
      </c>
      <c r="D63" s="8" t="s">
        <v>37</v>
      </c>
      <c r="E63" s="8">
        <v>0.05</v>
      </c>
      <c r="F63" s="47"/>
      <c r="G63" s="5"/>
    </row>
    <row r="64" spans="1:7" ht="26.4" x14ac:dyDescent="0.3">
      <c r="A64" s="45"/>
      <c r="B64" s="30">
        <v>7</v>
      </c>
      <c r="C64" s="8" t="s">
        <v>122</v>
      </c>
      <c r="D64" s="8" t="s">
        <v>54</v>
      </c>
      <c r="E64" s="8">
        <v>0.1</v>
      </c>
      <c r="F64" s="47"/>
      <c r="G64" s="5"/>
    </row>
    <row r="65" spans="1:7" ht="26.4" x14ac:dyDescent="0.3">
      <c r="A65" s="45"/>
      <c r="B65" s="30">
        <v>8</v>
      </c>
      <c r="C65" s="8" t="s">
        <v>123</v>
      </c>
      <c r="D65" s="8" t="s">
        <v>54</v>
      </c>
      <c r="E65" s="8">
        <v>0.1</v>
      </c>
      <c r="F65" s="47"/>
      <c r="G65" s="5"/>
    </row>
    <row r="66" spans="1:7" x14ac:dyDescent="0.3">
      <c r="A66" s="45"/>
      <c r="B66" s="30">
        <v>9</v>
      </c>
      <c r="C66" s="8" t="s">
        <v>178</v>
      </c>
      <c r="D66" s="8" t="s">
        <v>26</v>
      </c>
      <c r="E66" s="8">
        <v>1</v>
      </c>
      <c r="F66" s="48"/>
      <c r="G66" s="5"/>
    </row>
    <row r="67" spans="1:7" x14ac:dyDescent="0.3">
      <c r="A67" s="45"/>
      <c r="B67" s="35" t="s">
        <v>150</v>
      </c>
      <c r="C67" s="35"/>
      <c r="D67" s="35"/>
      <c r="E67" s="35"/>
      <c r="F67" s="43"/>
      <c r="G67" s="5"/>
    </row>
    <row r="68" spans="1:7" x14ac:dyDescent="0.3">
      <c r="A68" s="45"/>
      <c r="B68" s="30">
        <v>1</v>
      </c>
      <c r="C68" s="8" t="s">
        <v>55</v>
      </c>
      <c r="D68" s="8" t="s">
        <v>52</v>
      </c>
      <c r="E68" s="8">
        <v>0.01</v>
      </c>
      <c r="F68" s="46"/>
      <c r="G68" s="5"/>
    </row>
    <row r="69" spans="1:7" x14ac:dyDescent="0.3">
      <c r="A69" s="45"/>
      <c r="B69" s="30">
        <v>2</v>
      </c>
      <c r="C69" s="8" t="s">
        <v>74</v>
      </c>
      <c r="D69" s="8" t="s">
        <v>31</v>
      </c>
      <c r="E69" s="8">
        <v>0.03</v>
      </c>
      <c r="F69" s="47"/>
      <c r="G69" s="5"/>
    </row>
    <row r="70" spans="1:7" x14ac:dyDescent="0.3">
      <c r="A70" s="45"/>
      <c r="B70" s="30">
        <v>3</v>
      </c>
      <c r="C70" s="8" t="s">
        <v>75</v>
      </c>
      <c r="D70" s="8" t="s">
        <v>31</v>
      </c>
      <c r="E70" s="8">
        <v>1.7999999999999999E-2</v>
      </c>
      <c r="F70" s="47"/>
      <c r="G70" s="5"/>
    </row>
    <row r="71" spans="1:7" ht="39.6" x14ac:dyDescent="0.3">
      <c r="A71" s="45"/>
      <c r="B71" s="30">
        <v>4</v>
      </c>
      <c r="C71" s="8" t="s">
        <v>124</v>
      </c>
      <c r="D71" s="8" t="s">
        <v>31</v>
      </c>
      <c r="E71" s="8">
        <v>0.02</v>
      </c>
      <c r="F71" s="47"/>
      <c r="G71" s="5"/>
    </row>
    <row r="72" spans="1:7" ht="39.6" x14ac:dyDescent="0.3">
      <c r="A72" s="45"/>
      <c r="B72" s="30">
        <v>5</v>
      </c>
      <c r="C72" s="8" t="s">
        <v>125</v>
      </c>
      <c r="D72" s="8" t="s">
        <v>31</v>
      </c>
      <c r="E72" s="8">
        <v>0.03</v>
      </c>
      <c r="F72" s="47"/>
      <c r="G72" s="5"/>
    </row>
    <row r="73" spans="1:7" ht="26.4" x14ac:dyDescent="0.3">
      <c r="A73" s="45"/>
      <c r="B73" s="30">
        <v>6</v>
      </c>
      <c r="C73" s="8" t="s">
        <v>126</v>
      </c>
      <c r="D73" s="8" t="s">
        <v>54</v>
      </c>
      <c r="E73" s="8">
        <v>0.1</v>
      </c>
      <c r="F73" s="48"/>
      <c r="G73" s="5"/>
    </row>
    <row r="74" spans="1:7" x14ac:dyDescent="0.3">
      <c r="A74" s="45"/>
      <c r="B74" s="35" t="s">
        <v>151</v>
      </c>
      <c r="C74" s="35"/>
      <c r="D74" s="35"/>
      <c r="E74" s="35"/>
      <c r="F74" s="43"/>
      <c r="G74" s="5"/>
    </row>
    <row r="75" spans="1:7" ht="52.8" x14ac:dyDescent="0.3">
      <c r="A75" s="45"/>
      <c r="B75" s="30">
        <v>1</v>
      </c>
      <c r="C75" s="8" t="s">
        <v>127</v>
      </c>
      <c r="D75" s="8" t="s">
        <v>26</v>
      </c>
      <c r="E75" s="8">
        <v>2</v>
      </c>
      <c r="F75" s="19"/>
      <c r="G75" s="5"/>
    </row>
    <row r="76" spans="1:7" x14ac:dyDescent="0.3">
      <c r="A76" s="45"/>
      <c r="B76" s="35" t="s">
        <v>152</v>
      </c>
      <c r="C76" s="35"/>
      <c r="D76" s="35"/>
      <c r="E76" s="35"/>
      <c r="F76" s="43"/>
      <c r="G76" s="5"/>
    </row>
    <row r="77" spans="1:7" x14ac:dyDescent="0.3">
      <c r="A77" s="45"/>
      <c r="B77" s="30">
        <v>1</v>
      </c>
      <c r="C77" s="8" t="s">
        <v>56</v>
      </c>
      <c r="D77" s="8" t="s">
        <v>50</v>
      </c>
      <c r="E77" s="8">
        <v>0.01</v>
      </c>
      <c r="F77" s="46"/>
      <c r="G77" s="5"/>
    </row>
    <row r="78" spans="1:7" ht="26.4" x14ac:dyDescent="0.3">
      <c r="A78" s="45"/>
      <c r="B78" s="30">
        <v>2</v>
      </c>
      <c r="C78" s="8" t="s">
        <v>76</v>
      </c>
      <c r="D78" s="8" t="s">
        <v>31</v>
      </c>
      <c r="E78" s="8">
        <v>0.1</v>
      </c>
      <c r="F78" s="47"/>
      <c r="G78" s="5"/>
    </row>
    <row r="79" spans="1:7" ht="39.6" x14ac:dyDescent="0.3">
      <c r="A79" s="45"/>
      <c r="B79" s="30">
        <v>3</v>
      </c>
      <c r="C79" s="8" t="s">
        <v>179</v>
      </c>
      <c r="D79" s="8" t="s">
        <v>26</v>
      </c>
      <c r="E79" s="8">
        <v>2</v>
      </c>
      <c r="F79" s="48"/>
      <c r="G79" s="5"/>
    </row>
    <row r="80" spans="1:7" x14ac:dyDescent="0.3">
      <c r="A80" s="45"/>
      <c r="B80" s="35" t="s">
        <v>153</v>
      </c>
      <c r="C80" s="36"/>
      <c r="D80" s="36"/>
      <c r="E80" s="36"/>
      <c r="F80" s="37"/>
      <c r="G80" s="5"/>
    </row>
    <row r="81" spans="1:7" x14ac:dyDescent="0.3">
      <c r="A81" s="45"/>
      <c r="B81" s="30">
        <v>1</v>
      </c>
      <c r="C81" s="9" t="s">
        <v>57</v>
      </c>
      <c r="D81" s="9" t="s">
        <v>50</v>
      </c>
      <c r="E81" s="9">
        <v>0.05</v>
      </c>
      <c r="F81" s="46"/>
      <c r="G81" s="5"/>
    </row>
    <row r="82" spans="1:7" x14ac:dyDescent="0.3">
      <c r="A82" s="45"/>
      <c r="B82" s="30">
        <v>2</v>
      </c>
      <c r="C82" s="9" t="s">
        <v>77</v>
      </c>
      <c r="D82" s="9" t="s">
        <v>50</v>
      </c>
      <c r="E82" s="9">
        <v>0.05</v>
      </c>
      <c r="F82" s="47"/>
      <c r="G82" s="5"/>
    </row>
    <row r="83" spans="1:7" x14ac:dyDescent="0.3">
      <c r="A83" s="45"/>
      <c r="B83" s="30">
        <v>3</v>
      </c>
      <c r="C83" s="9" t="s">
        <v>58</v>
      </c>
      <c r="D83" s="9" t="s">
        <v>50</v>
      </c>
      <c r="E83" s="9">
        <v>0.01</v>
      </c>
      <c r="F83" s="47"/>
      <c r="G83" s="5"/>
    </row>
    <row r="84" spans="1:7" x14ac:dyDescent="0.3">
      <c r="A84" s="45"/>
      <c r="B84" s="30">
        <v>4</v>
      </c>
      <c r="C84" s="8" t="s">
        <v>78</v>
      </c>
      <c r="D84" s="8" t="s">
        <v>26</v>
      </c>
      <c r="E84" s="8">
        <v>1</v>
      </c>
      <c r="F84" s="47"/>
      <c r="G84" s="5"/>
    </row>
    <row r="85" spans="1:7" ht="26.4" x14ac:dyDescent="0.3">
      <c r="A85" s="45"/>
      <c r="B85" s="30">
        <v>5</v>
      </c>
      <c r="C85" s="8" t="s">
        <v>180</v>
      </c>
      <c r="D85" s="8" t="s">
        <v>31</v>
      </c>
      <c r="E85" s="25">
        <v>2.5</v>
      </c>
      <c r="F85" s="47"/>
      <c r="G85" s="5"/>
    </row>
    <row r="86" spans="1:7" ht="52.8" x14ac:dyDescent="0.3">
      <c r="A86" s="45"/>
      <c r="B86" s="30">
        <v>6</v>
      </c>
      <c r="C86" s="8" t="s">
        <v>129</v>
      </c>
      <c r="D86" s="8" t="s">
        <v>31</v>
      </c>
      <c r="E86" s="8">
        <v>0.56000000000000005</v>
      </c>
      <c r="F86" s="47"/>
      <c r="G86" s="5"/>
    </row>
    <row r="87" spans="1:7" ht="52.8" x14ac:dyDescent="0.3">
      <c r="A87" s="45"/>
      <c r="B87" s="30">
        <v>7</v>
      </c>
      <c r="C87" s="8" t="s">
        <v>130</v>
      </c>
      <c r="D87" s="8" t="s">
        <v>31</v>
      </c>
      <c r="E87" s="8">
        <v>1.91</v>
      </c>
      <c r="F87" s="47"/>
      <c r="G87" s="5"/>
    </row>
    <row r="88" spans="1:7" ht="26.4" x14ac:dyDescent="0.3">
      <c r="A88" s="45"/>
      <c r="B88" s="30">
        <v>8</v>
      </c>
      <c r="C88" s="9" t="s">
        <v>128</v>
      </c>
      <c r="D88" s="9" t="s">
        <v>26</v>
      </c>
      <c r="E88" s="9">
        <v>17</v>
      </c>
      <c r="F88" s="47"/>
      <c r="G88" s="5"/>
    </row>
    <row r="89" spans="1:7" ht="26.4" x14ac:dyDescent="0.3">
      <c r="A89" s="45"/>
      <c r="B89" s="30">
        <v>9</v>
      </c>
      <c r="C89" s="8" t="s">
        <v>131</v>
      </c>
      <c r="D89" s="8" t="s">
        <v>50</v>
      </c>
      <c r="E89" s="8">
        <v>0.06</v>
      </c>
      <c r="F89" s="47"/>
      <c r="G89" s="5"/>
    </row>
    <row r="90" spans="1:7" ht="39.6" x14ac:dyDescent="0.3">
      <c r="A90" s="45"/>
      <c r="B90" s="30">
        <v>10</v>
      </c>
      <c r="C90" s="8" t="s">
        <v>132</v>
      </c>
      <c r="D90" s="8" t="s">
        <v>50</v>
      </c>
      <c r="E90" s="8">
        <v>0.18</v>
      </c>
      <c r="F90" s="47"/>
      <c r="G90" s="5"/>
    </row>
    <row r="91" spans="1:7" ht="66" x14ac:dyDescent="0.3">
      <c r="A91" s="45"/>
      <c r="B91" s="30">
        <v>11</v>
      </c>
      <c r="C91" s="8" t="s">
        <v>133</v>
      </c>
      <c r="D91" s="8" t="s">
        <v>26</v>
      </c>
      <c r="E91" s="8">
        <v>1</v>
      </c>
      <c r="F91" s="47"/>
      <c r="G91" s="5"/>
    </row>
    <row r="92" spans="1:7" ht="26.4" x14ac:dyDescent="0.3">
      <c r="A92" s="45"/>
      <c r="B92" s="30">
        <v>12</v>
      </c>
      <c r="C92" s="8" t="s">
        <v>79</v>
      </c>
      <c r="D92" s="8" t="s">
        <v>26</v>
      </c>
      <c r="E92" s="8">
        <v>13</v>
      </c>
      <c r="F92" s="47"/>
      <c r="G92" s="5"/>
    </row>
    <row r="93" spans="1:7" ht="39.6" customHeight="1" x14ac:dyDescent="0.3">
      <c r="A93" s="45"/>
      <c r="B93" s="30">
        <v>13</v>
      </c>
      <c r="C93" s="8" t="s">
        <v>134</v>
      </c>
      <c r="D93" s="8" t="s">
        <v>50</v>
      </c>
      <c r="E93" s="8">
        <v>0.1</v>
      </c>
      <c r="F93" s="47"/>
      <c r="G93" s="5"/>
    </row>
    <row r="94" spans="1:7" x14ac:dyDescent="0.3">
      <c r="A94" s="45"/>
      <c r="B94" s="30">
        <v>14</v>
      </c>
      <c r="C94" s="8" t="s">
        <v>59</v>
      </c>
      <c r="D94" s="8" t="s">
        <v>50</v>
      </c>
      <c r="E94" s="8">
        <v>0.01</v>
      </c>
      <c r="F94" s="48"/>
      <c r="G94" s="5"/>
    </row>
    <row r="95" spans="1:7" x14ac:dyDescent="0.3">
      <c r="A95" s="45"/>
      <c r="B95" s="35" t="s">
        <v>154</v>
      </c>
      <c r="C95" s="36"/>
      <c r="D95" s="36"/>
      <c r="E95" s="36"/>
      <c r="F95" s="37"/>
      <c r="G95" s="5"/>
    </row>
    <row r="96" spans="1:7" ht="26.4" x14ac:dyDescent="0.3">
      <c r="A96" s="45"/>
      <c r="B96" s="30">
        <v>1</v>
      </c>
      <c r="C96" s="8" t="s">
        <v>80</v>
      </c>
      <c r="D96" s="8" t="s">
        <v>34</v>
      </c>
      <c r="E96" s="8">
        <v>0.2</v>
      </c>
      <c r="F96" s="46"/>
      <c r="G96" s="5"/>
    </row>
    <row r="97" spans="1:7" x14ac:dyDescent="0.3">
      <c r="A97" s="45"/>
      <c r="B97" s="30">
        <v>2</v>
      </c>
      <c r="C97" s="8" t="s">
        <v>81</v>
      </c>
      <c r="D97" s="8" t="s">
        <v>60</v>
      </c>
      <c r="E97" s="8">
        <v>0.3</v>
      </c>
      <c r="F97" s="47"/>
      <c r="G97" s="5"/>
    </row>
    <row r="98" spans="1:7" x14ac:dyDescent="0.3">
      <c r="A98" s="45"/>
      <c r="B98" s="30">
        <v>3</v>
      </c>
      <c r="C98" s="8" t="s">
        <v>82</v>
      </c>
      <c r="D98" s="8" t="s">
        <v>25</v>
      </c>
      <c r="E98" s="8">
        <v>8.7999999999999995E-2</v>
      </c>
      <c r="F98" s="47"/>
      <c r="G98" s="5"/>
    </row>
    <row r="99" spans="1:7" ht="26.4" x14ac:dyDescent="0.3">
      <c r="A99" s="45"/>
      <c r="B99" s="30">
        <v>4</v>
      </c>
      <c r="C99" s="8" t="s">
        <v>83</v>
      </c>
      <c r="D99" s="8" t="s">
        <v>34</v>
      </c>
      <c r="E99" s="8">
        <v>0.1</v>
      </c>
      <c r="F99" s="48"/>
      <c r="G99" s="5"/>
    </row>
    <row r="100" spans="1:7" x14ac:dyDescent="0.3">
      <c r="A100" s="45"/>
      <c r="B100" s="35" t="s">
        <v>155</v>
      </c>
      <c r="C100" s="36"/>
      <c r="D100" s="36"/>
      <c r="E100" s="36"/>
      <c r="F100" s="37"/>
      <c r="G100" s="5"/>
    </row>
    <row r="101" spans="1:7" x14ac:dyDescent="0.3">
      <c r="A101" s="45"/>
      <c r="B101" s="30">
        <v>1</v>
      </c>
      <c r="C101" s="8" t="s">
        <v>84</v>
      </c>
      <c r="D101" s="8" t="s">
        <v>29</v>
      </c>
      <c r="E101" s="8">
        <v>3.5000000000000003E-2</v>
      </c>
      <c r="F101" s="46"/>
      <c r="G101" s="5"/>
    </row>
    <row r="102" spans="1:7" x14ac:dyDescent="0.3">
      <c r="A102" s="45"/>
      <c r="B102" s="30">
        <v>2</v>
      </c>
      <c r="C102" s="8" t="s">
        <v>85</v>
      </c>
      <c r="D102" s="8" t="s">
        <v>25</v>
      </c>
      <c r="E102" s="8">
        <v>2.12E-2</v>
      </c>
      <c r="F102" s="47"/>
      <c r="G102" s="5"/>
    </row>
    <row r="103" spans="1:7" x14ac:dyDescent="0.3">
      <c r="A103" s="45"/>
      <c r="B103" s="30">
        <v>3</v>
      </c>
      <c r="C103" s="8" t="s">
        <v>86</v>
      </c>
      <c r="D103" s="8" t="s">
        <v>61</v>
      </c>
      <c r="E103" s="8">
        <v>0.54</v>
      </c>
      <c r="F103" s="47"/>
      <c r="G103" s="5"/>
    </row>
    <row r="104" spans="1:7" ht="39.6" x14ac:dyDescent="0.3">
      <c r="A104" s="45"/>
      <c r="B104" s="30">
        <v>4</v>
      </c>
      <c r="C104" s="8" t="s">
        <v>135</v>
      </c>
      <c r="D104" s="8" t="s">
        <v>62</v>
      </c>
      <c r="E104" s="8">
        <v>4.4999999999999997E-3</v>
      </c>
      <c r="F104" s="47"/>
      <c r="G104" s="5"/>
    </row>
    <row r="105" spans="1:7" ht="39.6" x14ac:dyDescent="0.3">
      <c r="A105" s="45"/>
      <c r="B105" s="30">
        <v>5</v>
      </c>
      <c r="C105" s="8" t="s">
        <v>136</v>
      </c>
      <c r="D105" s="8" t="s">
        <v>62</v>
      </c>
      <c r="E105" s="8">
        <f>0.0046+0.0004</f>
        <v>5.0000000000000001E-3</v>
      </c>
      <c r="F105" s="47"/>
      <c r="G105" s="5"/>
    </row>
    <row r="106" spans="1:7" ht="39.6" x14ac:dyDescent="0.3">
      <c r="A106" s="45"/>
      <c r="B106" s="30">
        <v>6</v>
      </c>
      <c r="C106" s="8" t="s">
        <v>137</v>
      </c>
      <c r="D106" s="8" t="s">
        <v>25</v>
      </c>
      <c r="E106" s="8">
        <v>1.8800000000000001E-2</v>
      </c>
      <c r="F106" s="47"/>
      <c r="G106" s="5"/>
    </row>
    <row r="107" spans="1:7" ht="39.6" x14ac:dyDescent="0.3">
      <c r="A107" s="45"/>
      <c r="B107" s="30">
        <v>7</v>
      </c>
      <c r="C107" s="8" t="s">
        <v>138</v>
      </c>
      <c r="D107" s="8" t="s">
        <v>25</v>
      </c>
      <c r="E107" s="8">
        <v>0.04</v>
      </c>
      <c r="F107" s="47"/>
      <c r="G107" s="5"/>
    </row>
    <row r="108" spans="1:7" x14ac:dyDescent="0.3">
      <c r="A108" s="45"/>
      <c r="B108" s="30">
        <v>8</v>
      </c>
      <c r="C108" s="8" t="s">
        <v>87</v>
      </c>
      <c r="D108" s="8" t="s">
        <v>25</v>
      </c>
      <c r="E108" s="8">
        <v>0.04</v>
      </c>
      <c r="F108" s="47"/>
      <c r="G108" s="5"/>
    </row>
    <row r="109" spans="1:7" ht="52.8" x14ac:dyDescent="0.3">
      <c r="A109" s="45"/>
      <c r="B109" s="30">
        <v>9</v>
      </c>
      <c r="C109" s="8" t="s">
        <v>139</v>
      </c>
      <c r="D109" s="8" t="s">
        <v>25</v>
      </c>
      <c r="E109" s="8">
        <v>2.12E-2</v>
      </c>
      <c r="F109" s="47"/>
      <c r="G109" s="5"/>
    </row>
    <row r="110" spans="1:7" ht="39.6" x14ac:dyDescent="0.3">
      <c r="A110" s="45"/>
      <c r="B110" s="30">
        <v>10</v>
      </c>
      <c r="C110" s="8" t="s">
        <v>140</v>
      </c>
      <c r="D110" s="8" t="s">
        <v>63</v>
      </c>
      <c r="E110" s="8">
        <v>1.88</v>
      </c>
      <c r="F110" s="47"/>
      <c r="G110" s="5"/>
    </row>
    <row r="111" spans="1:7" ht="39.6" x14ac:dyDescent="0.3">
      <c r="A111" s="45"/>
      <c r="B111" s="30">
        <v>11</v>
      </c>
      <c r="C111" s="8" t="s">
        <v>141</v>
      </c>
      <c r="D111" s="8" t="s">
        <v>25</v>
      </c>
      <c r="E111" s="8">
        <v>3.5000000000000003E-2</v>
      </c>
      <c r="F111" s="47"/>
      <c r="G111" s="5"/>
    </row>
    <row r="112" spans="1:7" x14ac:dyDescent="0.3">
      <c r="A112" s="45"/>
      <c r="B112" s="30">
        <v>12</v>
      </c>
      <c r="C112" s="8" t="s">
        <v>88</v>
      </c>
      <c r="D112" s="8" t="s">
        <v>29</v>
      </c>
      <c r="E112" s="8">
        <v>3.5000000000000003E-2</v>
      </c>
      <c r="F112" s="47"/>
      <c r="G112" s="5"/>
    </row>
    <row r="113" spans="1:7" ht="52.8" x14ac:dyDescent="0.3">
      <c r="A113" s="45"/>
      <c r="B113" s="30">
        <v>13</v>
      </c>
      <c r="C113" s="8" t="s">
        <v>142</v>
      </c>
      <c r="D113" s="8" t="s">
        <v>25</v>
      </c>
      <c r="E113" s="8">
        <v>3.5000000000000003E-2</v>
      </c>
      <c r="F113" s="47"/>
      <c r="G113" s="5"/>
    </row>
    <row r="114" spans="1:7" ht="26.4" x14ac:dyDescent="0.3">
      <c r="A114" s="45"/>
      <c r="B114" s="30">
        <v>14</v>
      </c>
      <c r="C114" s="8" t="s">
        <v>89</v>
      </c>
      <c r="D114" s="8" t="s">
        <v>46</v>
      </c>
      <c r="E114" s="8">
        <v>1.5299999999999999E-3</v>
      </c>
      <c r="F114" s="47"/>
      <c r="G114" s="5"/>
    </row>
    <row r="115" spans="1:7" x14ac:dyDescent="0.3">
      <c r="A115" s="45"/>
      <c r="B115" s="30">
        <v>15</v>
      </c>
      <c r="C115" s="8" t="s">
        <v>90</v>
      </c>
      <c r="D115" s="8" t="s">
        <v>40</v>
      </c>
      <c r="E115" s="8">
        <v>2.9399999999999999E-2</v>
      </c>
      <c r="F115" s="47"/>
      <c r="G115" s="5"/>
    </row>
    <row r="116" spans="1:7" x14ac:dyDescent="0.3">
      <c r="A116" s="45"/>
      <c r="B116" s="30">
        <v>16</v>
      </c>
      <c r="C116" s="8" t="s">
        <v>91</v>
      </c>
      <c r="D116" s="8" t="s">
        <v>64</v>
      </c>
      <c r="E116" s="8">
        <v>0.01</v>
      </c>
      <c r="F116" s="47"/>
      <c r="G116" s="5"/>
    </row>
    <row r="117" spans="1:7" x14ac:dyDescent="0.3">
      <c r="A117" s="45"/>
      <c r="B117" s="30">
        <v>17</v>
      </c>
      <c r="C117" s="8" t="s">
        <v>65</v>
      </c>
      <c r="D117" s="8" t="s">
        <v>40</v>
      </c>
      <c r="E117" s="8">
        <v>0.10390000000000001</v>
      </c>
      <c r="F117" s="47"/>
      <c r="G117" s="5"/>
    </row>
    <row r="118" spans="1:7" ht="39.6" x14ac:dyDescent="0.3">
      <c r="A118" s="45"/>
      <c r="B118" s="30">
        <v>18</v>
      </c>
      <c r="C118" s="8" t="s">
        <v>143</v>
      </c>
      <c r="D118" s="8" t="s">
        <v>25</v>
      </c>
      <c r="E118" s="8">
        <v>8.7999999999999995E-2</v>
      </c>
      <c r="F118" s="47"/>
      <c r="G118" s="5"/>
    </row>
    <row r="119" spans="1:7" x14ac:dyDescent="0.3">
      <c r="A119" s="45"/>
      <c r="B119" s="30">
        <v>19</v>
      </c>
      <c r="C119" s="8" t="s">
        <v>92</v>
      </c>
      <c r="D119" s="8" t="s">
        <v>25</v>
      </c>
      <c r="E119" s="8">
        <v>0.04</v>
      </c>
      <c r="F119" s="47"/>
      <c r="G119" s="5"/>
    </row>
    <row r="120" spans="1:7" ht="39.6" x14ac:dyDescent="0.3">
      <c r="A120" s="45"/>
      <c r="B120" s="30">
        <v>20</v>
      </c>
      <c r="C120" s="8" t="s">
        <v>144</v>
      </c>
      <c r="D120" s="8" t="s">
        <v>25</v>
      </c>
      <c r="E120" s="8">
        <v>0.23799999999999999</v>
      </c>
      <c r="F120" s="47"/>
      <c r="G120" s="5"/>
    </row>
    <row r="121" spans="1:7" ht="15" thickBot="1" x14ac:dyDescent="0.35">
      <c r="A121" s="45"/>
      <c r="B121" s="31">
        <v>21</v>
      </c>
      <c r="C121" s="12" t="s">
        <v>93</v>
      </c>
      <c r="D121" s="12" t="s">
        <v>31</v>
      </c>
      <c r="E121" s="12">
        <v>0.06</v>
      </c>
      <c r="F121" s="49"/>
      <c r="G121" s="5"/>
    </row>
    <row r="122" spans="1:7" x14ac:dyDescent="0.3">
      <c r="A122" s="45"/>
      <c r="B122" s="35" t="s">
        <v>181</v>
      </c>
      <c r="C122" s="36"/>
      <c r="D122" s="36"/>
      <c r="E122" s="36"/>
      <c r="F122" s="37"/>
      <c r="G122" s="5"/>
    </row>
    <row r="123" spans="1:7" ht="26.4" x14ac:dyDescent="0.3">
      <c r="A123" s="45"/>
      <c r="B123" s="30">
        <v>1</v>
      </c>
      <c r="C123" s="8" t="s">
        <v>182</v>
      </c>
      <c r="D123" s="8" t="s">
        <v>29</v>
      </c>
      <c r="E123" s="8">
        <f>E37+E38</f>
        <v>6.3E-2</v>
      </c>
      <c r="F123" s="46"/>
      <c r="G123" s="5"/>
    </row>
    <row r="124" spans="1:7" x14ac:dyDescent="0.3">
      <c r="A124" s="26"/>
      <c r="B124" s="30">
        <v>2</v>
      </c>
      <c r="C124" s="8" t="s">
        <v>183</v>
      </c>
      <c r="D124" s="8" t="s">
        <v>40</v>
      </c>
      <c r="E124" s="8">
        <v>4.7619999999999996</v>
      </c>
      <c r="F124" s="47"/>
      <c r="G124" s="5"/>
    </row>
    <row r="125" spans="1:7" x14ac:dyDescent="0.3">
      <c r="A125" s="26"/>
      <c r="B125" s="30">
        <v>3</v>
      </c>
      <c r="C125" s="8" t="s">
        <v>184</v>
      </c>
      <c r="D125" s="8" t="s">
        <v>46</v>
      </c>
      <c r="E125" s="8">
        <v>4.7619999999999996</v>
      </c>
      <c r="F125" s="48"/>
      <c r="G125" s="5"/>
    </row>
    <row r="126" spans="1:7" x14ac:dyDescent="0.3">
      <c r="A126" s="26"/>
      <c r="B126" s="32"/>
      <c r="C126" s="27"/>
      <c r="D126" s="27"/>
      <c r="E126" s="27"/>
      <c r="F126" s="28"/>
      <c r="G126" s="5"/>
    </row>
    <row r="128" spans="1:7" ht="14.4" customHeight="1" x14ac:dyDescent="0.3">
      <c r="A128" s="41" t="s">
        <v>174</v>
      </c>
      <c r="B128" s="41"/>
      <c r="C128" s="41"/>
      <c r="D128" s="41"/>
      <c r="E128"/>
    </row>
    <row r="129" spans="1:6" x14ac:dyDescent="0.3">
      <c r="A129" s="41"/>
      <c r="B129" s="41"/>
      <c r="C129" s="41"/>
      <c r="D129" s="41"/>
      <c r="E129"/>
    </row>
    <row r="130" spans="1:6" ht="15.6" x14ac:dyDescent="0.3">
      <c r="A130" s="1"/>
      <c r="B130" s="33"/>
      <c r="C130" s="13"/>
      <c r="D130"/>
      <c r="E130"/>
    </row>
    <row r="131" spans="1:6" x14ac:dyDescent="0.3">
      <c r="A131" s="39" t="s">
        <v>165</v>
      </c>
      <c r="B131" s="39"/>
      <c r="C131" s="17" t="s">
        <v>175</v>
      </c>
      <c r="E131" s="14" t="s">
        <v>166</v>
      </c>
      <c r="F131" s="21"/>
    </row>
    <row r="132" spans="1:6" x14ac:dyDescent="0.3">
      <c r="A132" s="40"/>
      <c r="B132" s="40"/>
      <c r="C132" s="3"/>
      <c r="E132" s="14"/>
    </row>
    <row r="133" spans="1:6" x14ac:dyDescent="0.3">
      <c r="A133" s="39" t="s">
        <v>167</v>
      </c>
      <c r="B133" s="39"/>
      <c r="C133" s="15"/>
      <c r="E133" s="14" t="s">
        <v>168</v>
      </c>
      <c r="F133" s="21"/>
    </row>
    <row r="134" spans="1:6" x14ac:dyDescent="0.3">
      <c r="A134" s="40"/>
      <c r="B134" s="40"/>
      <c r="C134" s="3"/>
      <c r="E134" s="14"/>
    </row>
    <row r="135" spans="1:6" x14ac:dyDescent="0.3">
      <c r="A135" s="39" t="s">
        <v>169</v>
      </c>
      <c r="B135" s="39"/>
      <c r="C135" s="15"/>
      <c r="E135" s="14" t="s">
        <v>170</v>
      </c>
      <c r="F135" s="21"/>
    </row>
    <row r="136" spans="1:6" x14ac:dyDescent="0.3">
      <c r="A136" s="40"/>
      <c r="B136" s="40"/>
      <c r="C136" s="3"/>
      <c r="D136"/>
      <c r="E136"/>
    </row>
    <row r="137" spans="1:6" x14ac:dyDescent="0.3">
      <c r="A137" s="38" t="s">
        <v>171</v>
      </c>
      <c r="B137" s="38"/>
      <c r="C137" s="16"/>
      <c r="D137"/>
      <c r="E137"/>
    </row>
    <row r="138" spans="1:6" x14ac:dyDescent="0.3">
      <c r="A138" s="42"/>
      <c r="B138" s="42"/>
      <c r="D138"/>
      <c r="E138"/>
    </row>
    <row r="139" spans="1:6" x14ac:dyDescent="0.3">
      <c r="A139" s="38" t="s">
        <v>172</v>
      </c>
      <c r="B139" s="38"/>
      <c r="C139" s="16"/>
      <c r="D139"/>
      <c r="E139"/>
    </row>
    <row r="140" spans="1:6" ht="15.6" x14ac:dyDescent="0.3">
      <c r="A140" s="4"/>
      <c r="B140" s="33"/>
      <c r="D140"/>
      <c r="E140"/>
    </row>
    <row r="141" spans="1:6" x14ac:dyDescent="0.3">
      <c r="A141" s="38" t="s">
        <v>173</v>
      </c>
      <c r="B141" s="38"/>
      <c r="C141" s="16"/>
      <c r="D141"/>
      <c r="E141"/>
    </row>
  </sheetData>
  <mergeCells count="39">
    <mergeCell ref="F44:F47"/>
    <mergeCell ref="F31:F42"/>
    <mergeCell ref="F23:F29"/>
    <mergeCell ref="F8:F21"/>
    <mergeCell ref="F3:F6"/>
    <mergeCell ref="F101:F121"/>
    <mergeCell ref="F96:F99"/>
    <mergeCell ref="F81:F94"/>
    <mergeCell ref="F77:F79"/>
    <mergeCell ref="F68:F73"/>
    <mergeCell ref="B100:F100"/>
    <mergeCell ref="B2:F2"/>
    <mergeCell ref="B7:F7"/>
    <mergeCell ref="B22:F22"/>
    <mergeCell ref="B30:F30"/>
    <mergeCell ref="B43:F43"/>
    <mergeCell ref="B48:F48"/>
    <mergeCell ref="B56:F56"/>
    <mergeCell ref="B67:F67"/>
    <mergeCell ref="B74:F74"/>
    <mergeCell ref="B76:F76"/>
    <mergeCell ref="F57:F66"/>
    <mergeCell ref="F49:F55"/>
    <mergeCell ref="B80:F80"/>
    <mergeCell ref="B95:F95"/>
    <mergeCell ref="A141:B141"/>
    <mergeCell ref="A131:B131"/>
    <mergeCell ref="A132:B132"/>
    <mergeCell ref="A133:B133"/>
    <mergeCell ref="A134:B134"/>
    <mergeCell ref="A135:B135"/>
    <mergeCell ref="A128:D129"/>
    <mergeCell ref="A136:B136"/>
    <mergeCell ref="A137:B137"/>
    <mergeCell ref="A138:B138"/>
    <mergeCell ref="A139:B139"/>
    <mergeCell ref="B122:F122"/>
    <mergeCell ref="A2:A123"/>
    <mergeCell ref="F123:F125"/>
  </mergeCells>
  <hyperlinks>
    <hyperlink ref="C131" r:id="rId1" display="Луганська обл., м. Попасна вул. Бахмутська, 6" xr:uid="{6CDD853F-8B1E-4BC1-B51F-7AC39DB2E6B2}"/>
  </hyperlinks>
  <pageMargins left="0.25" right="0.25" top="0.75" bottom="0.75" header="0.3" footer="0.3"/>
  <pageSetup paperSize="9" scale="79" orientation="landscape" horizontalDpi="4294967295" verticalDpi="4294967295" r:id="rId2"/>
  <rowBreaks count="6" manualBreakCount="6">
    <brk id="21" max="16383" man="1"/>
    <brk id="42" max="16383" man="1"/>
    <brk id="55" max="16383" man="1"/>
    <brk id="79" max="16383" man="1"/>
    <brk id="99" max="16383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topLeftCell="A4" workbookViewId="0">
      <selection activeCell="A17" sqref="A17"/>
    </sheetView>
  </sheetViews>
  <sheetFormatPr defaultRowHeight="14.4" x14ac:dyDescent="0.3"/>
  <sheetData>
    <row r="1" spans="1:1" x14ac:dyDescent="0.3">
      <c r="A1" t="s">
        <v>2</v>
      </c>
    </row>
    <row r="2" spans="1:1" x14ac:dyDescent="0.3">
      <c r="A2" t="s">
        <v>0</v>
      </c>
    </row>
    <row r="3" spans="1:1" x14ac:dyDescent="0.3">
      <c r="A3" t="s">
        <v>3</v>
      </c>
    </row>
    <row r="4" spans="1:1" x14ac:dyDescent="0.3">
      <c r="A4" t="s">
        <v>4</v>
      </c>
    </row>
    <row r="5" spans="1:1" x14ac:dyDescent="0.3">
      <c r="A5" t="s">
        <v>5</v>
      </c>
    </row>
    <row r="7" spans="1:1" x14ac:dyDescent="0.3">
      <c r="A7" t="s">
        <v>6</v>
      </c>
    </row>
    <row r="8" spans="1:1" x14ac:dyDescent="0.3">
      <c r="A8" t="s">
        <v>7</v>
      </c>
    </row>
    <row r="9" spans="1:1" x14ac:dyDescent="0.3">
      <c r="A9" t="s">
        <v>8</v>
      </c>
    </row>
    <row r="10" spans="1:1" x14ac:dyDescent="0.3">
      <c r="A10" t="s">
        <v>9</v>
      </c>
    </row>
    <row r="11" spans="1:1" x14ac:dyDescent="0.3">
      <c r="A11" t="s">
        <v>10</v>
      </c>
    </row>
    <row r="12" spans="1:1" x14ac:dyDescent="0.3">
      <c r="A12" t="s">
        <v>11</v>
      </c>
    </row>
    <row r="13" spans="1:1" x14ac:dyDescent="0.3">
      <c r="A13" t="s">
        <v>12</v>
      </c>
    </row>
    <row r="14" spans="1:1" x14ac:dyDescent="0.3">
      <c r="A14" t="s">
        <v>13</v>
      </c>
    </row>
    <row r="15" spans="1:1" x14ac:dyDescent="0.3">
      <c r="A15" t="s">
        <v>14</v>
      </c>
    </row>
    <row r="16" spans="1:1" x14ac:dyDescent="0.3">
      <c r="A16" t="s">
        <v>15</v>
      </c>
    </row>
    <row r="17" spans="1:1" x14ac:dyDescent="0.3">
      <c r="A17" t="s">
        <v>16</v>
      </c>
    </row>
    <row r="18" spans="1:1" x14ac:dyDescent="0.3">
      <c r="A18" t="s">
        <v>17</v>
      </c>
    </row>
    <row r="19" spans="1:1" x14ac:dyDescent="0.3">
      <c r="A19" t="s">
        <v>18</v>
      </c>
    </row>
    <row r="20" spans="1:1" x14ac:dyDescent="0.3">
      <c r="A20" t="s">
        <v>19</v>
      </c>
    </row>
    <row r="21" spans="1:1" x14ac:dyDescent="0.3">
      <c r="A21" t="s">
        <v>20</v>
      </c>
    </row>
    <row r="22" spans="1:1" x14ac:dyDescent="0.3">
      <c r="A22" t="s">
        <v>21</v>
      </c>
    </row>
    <row r="23" spans="1:1" x14ac:dyDescent="0.3">
      <c r="A23" t="s">
        <v>1</v>
      </c>
    </row>
    <row r="24" spans="1:1" x14ac:dyDescent="0.3">
      <c r="A24" t="s">
        <v>22</v>
      </c>
    </row>
    <row r="25" spans="1:1" x14ac:dyDescent="0.3">
      <c r="A2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3" ma:contentTypeDescription="Create a new document." ma:contentTypeScope="" ma:versionID="b1fa8eca1c5ef14b51cde78be6180626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e35e42b3411defb481d6e5c938675c7a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E0EF2D-0CF1-40BF-897E-D1C905FA2D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BB8615-9F21-416F-94E0-4E93F8CCD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3F4215-670A-427C-A75D-1E7134AE6D3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d8ebf77-cd33-4f18-bb2b-d077fe339d9a"/>
    <ds:schemaRef ds:uri="http://purl.org/dc/elements/1.1/"/>
    <ds:schemaRef ds:uri="http://schemas.microsoft.com/office/2006/metadata/properties"/>
    <ds:schemaRef ds:uri="6df68d03-0d94-44b1-a9a2-765e7690f2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Fields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Obradovic</dc:creator>
  <cp:keywords/>
  <dc:description/>
  <cp:lastModifiedBy>Artem Kushelev</cp:lastModifiedBy>
  <cp:revision/>
  <dcterms:created xsi:type="dcterms:W3CDTF">2019-01-23T11:46:05Z</dcterms:created>
  <dcterms:modified xsi:type="dcterms:W3CDTF">2020-09-17T14:31:22Z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