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NAYDA\OneDrive - UNHCR\Desktop\RFQs\RFQ 148, IT equipment\ITB 2020-05_ENG\"/>
    </mc:Choice>
  </mc:AlternateContent>
  <xr:revisionPtr revIDLastSave="0" documentId="13_ncr:1_{C6432366-CE62-40EA-9BC8-6B17EEE985C4}" xr6:coauthVersionLast="45" xr6:coauthVersionMax="45" xr10:uidLastSave="{00000000-0000-0000-0000-000000000000}"/>
  <bookViews>
    <workbookView xWindow="-110" yWindow="-110" windowWidth="19420" windowHeight="10420" xr2:uid="{00000000-000D-0000-FFFF-FFFF00000000}"/>
  </bookViews>
  <sheets>
    <sheet name="Sheet2" sheetId="2" r:id="rId1"/>
  </sheets>
  <definedNames>
    <definedName name="_xlnm.Print_Titles" localSheetId="0">Sheet2!$1:$10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G27" i="2" l="1"/>
  <c r="I11" i="2"/>
  <c r="I27" i="2" l="1"/>
  <c r="G13" i="2" l="1"/>
  <c r="G12" i="2"/>
  <c r="G11" i="2"/>
  <c r="E12" i="2"/>
  <c r="E13" i="2"/>
  <c r="E14" i="2"/>
  <c r="E15" i="2"/>
  <c r="E16" i="2"/>
  <c r="E17" i="2"/>
  <c r="E18" i="2"/>
  <c r="E21" i="2"/>
  <c r="E22" i="2"/>
  <c r="E23" i="2"/>
  <c r="E24" i="2"/>
  <c r="E25" i="2"/>
  <c r="E11" i="2"/>
  <c r="I23" i="2"/>
  <c r="I22" i="2"/>
  <c r="I19" i="2"/>
  <c r="I17" i="2"/>
  <c r="I16" i="2"/>
  <c r="I14" i="2"/>
  <c r="H12" i="2" l="1"/>
  <c r="H13" i="2"/>
  <c r="H14" i="2"/>
  <c r="H16" i="2"/>
  <c r="H17" i="2"/>
  <c r="H19" i="2"/>
  <c r="H20" i="2"/>
  <c r="H21" i="2"/>
  <c r="H22" i="2"/>
  <c r="H18" i="2"/>
  <c r="H23" i="2"/>
  <c r="H24" i="2"/>
  <c r="H25" i="2"/>
  <c r="H15" i="2"/>
  <c r="H11" i="2"/>
  <c r="G14" i="2"/>
  <c r="G16" i="2"/>
  <c r="G17" i="2"/>
  <c r="G19" i="2"/>
  <c r="G20" i="2"/>
  <c r="G21" i="2"/>
  <c r="G22" i="2"/>
  <c r="G18" i="2"/>
  <c r="G23" i="2"/>
  <c r="G24" i="2"/>
  <c r="G25" i="2"/>
  <c r="G15" i="2"/>
  <c r="H27" i="2" l="1"/>
</calcChain>
</file>

<file path=xl/sharedStrings.xml><?xml version="1.0" encoding="utf-8"?>
<sst xmlns="http://schemas.openxmlformats.org/spreadsheetml/2006/main" count="59" uniqueCount="45">
  <si>
    <t>Cable USB to USB-C 1m</t>
  </si>
  <si>
    <t>Unit Of Measure</t>
  </si>
  <si>
    <t xml:space="preserve">Goods Specifications </t>
  </si>
  <si>
    <t xml:space="preserve">Item Desctription </t>
  </si>
  <si>
    <t xml:space="preserve">Bidder's Response </t>
  </si>
  <si>
    <t>Name and signature of company representative:</t>
  </si>
  <si>
    <t>Company Stamp:</t>
  </si>
  <si>
    <t>When filled please provide this document in PDF and in Excel format.</t>
  </si>
  <si>
    <t>Please use this form for your financial proposal for the indicated goods giving the price in a fixed and all inclusive basis.</t>
  </si>
  <si>
    <t>Please indicate all prices in only USD and indicate them without VAT</t>
  </si>
  <si>
    <t>ONLY PRICES are to be mentioned in this form</t>
  </si>
  <si>
    <t>Total value of Commercial Offer</t>
  </si>
  <si>
    <t xml:space="preserve">Company address: </t>
  </si>
  <si>
    <t>Name of Vendor / Company:</t>
  </si>
  <si>
    <t>Annex C - UNHCR Ukraine ITB 2020-05 Financial Offer Form</t>
  </si>
  <si>
    <t>Price per unit in USD (UN exchange rate), less VAT, DAP Kyiv</t>
  </si>
  <si>
    <t>UN operational exchange rate in November 2020: 1 USD = UAH 28.50</t>
  </si>
  <si>
    <t xml:space="preserve">QTS required for 2 years period </t>
  </si>
  <si>
    <t>Lot #</t>
  </si>
  <si>
    <r>
      <t xml:space="preserve">MFU </t>
    </r>
    <r>
      <rPr>
        <b/>
        <sz val="11"/>
        <color theme="1"/>
        <rFont val="Times New Roman"/>
        <family val="1"/>
      </rPr>
      <t>HP</t>
    </r>
    <r>
      <rPr>
        <sz val="11"/>
        <color theme="1"/>
        <rFont val="Times New Roman"/>
        <family val="1"/>
      </rPr>
      <t xml:space="preserve"> Black duplex printing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or better*</t>
    </r>
  </si>
  <si>
    <t xml:space="preserve">* better means that if any of the products are out of the production line and the model is replaced by a newer or updated one, the supplier can supply UNHCR with the updated product at the same price.  </t>
  </si>
  <si>
    <r>
      <t xml:space="preserve">MFU </t>
    </r>
    <r>
      <rPr>
        <b/>
        <sz val="11"/>
        <color theme="1"/>
        <rFont val="Times New Roman"/>
        <family val="1"/>
      </rPr>
      <t>HP</t>
    </r>
    <r>
      <rPr>
        <sz val="11"/>
        <color theme="1"/>
        <rFont val="Times New Roman"/>
        <family val="1"/>
      </rPr>
      <t xml:space="preserve"> Color duplex printing or better*</t>
    </r>
  </si>
  <si>
    <r>
      <t>Tablet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or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better*</t>
    </r>
  </si>
  <si>
    <r>
      <t>Smartphone</t>
    </r>
    <r>
      <rPr>
        <b/>
        <sz val="11"/>
        <color theme="1"/>
        <rFont val="Times New Roman"/>
        <family val="1"/>
      </rPr>
      <t xml:space="preserve"> </t>
    </r>
    <r>
      <rPr>
        <sz val="11"/>
        <color theme="1"/>
        <rFont val="Times New Roman"/>
        <family val="1"/>
      </rPr>
      <t>or better*</t>
    </r>
  </si>
  <si>
    <r>
      <t xml:space="preserve">Printer </t>
    </r>
    <r>
      <rPr>
        <b/>
        <sz val="11"/>
        <color theme="1"/>
        <rFont val="Times New Roman"/>
        <family val="1"/>
      </rPr>
      <t>HP</t>
    </r>
    <r>
      <rPr>
        <sz val="11"/>
        <color theme="1"/>
        <rFont val="Times New Roman"/>
        <family val="1"/>
      </rPr>
      <t xml:space="preserve"> or better*</t>
    </r>
  </si>
  <si>
    <t>UPS 1000VA or better*</t>
  </si>
  <si>
    <t>External hard drive 2.5" USB 3.2 2TB or better*</t>
  </si>
  <si>
    <t>Flash USB 3.0 memory stick 128GB or better</t>
  </si>
  <si>
    <t>Keyboard Logitech or better*</t>
  </si>
  <si>
    <t>Speakerphone or better*</t>
  </si>
  <si>
    <t>Monitor LCD 34" or better*</t>
  </si>
  <si>
    <t>AA size alkaline batteries;</t>
  </si>
  <si>
    <t>AAA size alkaline batteries;</t>
  </si>
  <si>
    <t>Mouse Logitech or better*</t>
  </si>
  <si>
    <t xml:space="preserve">Total in USD,  less VAT, DAP Kyiv, required for 2 years period </t>
  </si>
  <si>
    <t>Lot 1. Printers</t>
  </si>
  <si>
    <t>Lot 2. Electronics</t>
  </si>
  <si>
    <t>Lot 3. UPS</t>
  </si>
  <si>
    <t>Lot 4. External Drivers</t>
  </si>
  <si>
    <t xml:space="preserve">Lot 5. Computer accessories </t>
  </si>
  <si>
    <t>Lot 6. Consumables</t>
  </si>
  <si>
    <t>pcs</t>
  </si>
  <si>
    <t>Q-ty required (annual)</t>
  </si>
  <si>
    <t>Total in USD,  less VAT, DAP Kyiv, required (annual)</t>
  </si>
  <si>
    <t>Total in USD per Lot (annual), less VAT, DAP Kyiv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</si>
</sst>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UAH]\ #,##0.00;[Red][$UAH]\ #,##0.00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1"/>
      <name val="Times New Roman"/>
      <family val="1"/>
    </font>
    <font>
      <sz val="8"/>
      <color rgb="FF000000"/>
      <name val="Arial"/>
      <family val="2"/>
      <charset val="204"/>
    </font>
    <font>
      <b/>
      <i/>
      <sz val="11"/>
      <color theme="1"/>
      <name val="Times New Roman"/>
      <family val="1"/>
    </font>
    <font>
      <sz val="8"/>
      <color rgb="FF000000"/>
      <name val="Times New Roman"/>
      <family val="1"/>
    </font>
    <font>
      <b/>
      <i/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4"/>
      <color theme="1"/>
      <name val="Times New Roman"/>
      <family val="1"/>
    </font>
    <font>
      <b/>
      <i/>
      <sz val="14"/>
      <color rgb="FFFF0000"/>
      <name val="Times New Roman"/>
      <family val="1"/>
    </font>
    <font>
      <sz val="10"/>
      <name val="Times New Roman"/>
      <family val="1"/>
    </font>
    <font>
      <b/>
      <i/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auto="1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auto="1"/>
      </left>
      <right style="double">
        <color auto="1"/>
      </right>
      <top/>
      <bottom style="medium">
        <color indexed="64"/>
      </bottom>
      <diagonal/>
    </border>
  </borders>
  <cellStyleXfs count="2">
    <xf numFmtId="0" fontId="0" fillId="0" borderId="0"/>
    <xf numFmtId="49" fontId="4" fillId="0" borderId="0">
      <alignment horizontal="right" vertical="center" wrapText="1"/>
    </xf>
  </cellStyleXfs>
  <cellXfs count="9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/>
    </xf>
    <xf numFmtId="164" fontId="1" fillId="0" borderId="0" xfId="0" applyNumberFormat="1" applyFont="1"/>
    <xf numFmtId="164" fontId="1" fillId="3" borderId="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1" fillId="0" borderId="9" xfId="0" applyFont="1" applyBorder="1" applyAlignment="1">
      <alignment horizontal="left"/>
    </xf>
    <xf numFmtId="0" fontId="12" fillId="0" borderId="0" xfId="0" applyFont="1" applyAlignment="1">
      <alignment horizontal="left"/>
    </xf>
    <xf numFmtId="2" fontId="1" fillId="4" borderId="8" xfId="0" applyNumberFormat="1" applyFon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 vertical="center" wrapText="1"/>
    </xf>
    <xf numFmtId="0" fontId="1" fillId="6" borderId="1" xfId="0" applyFont="1" applyFill="1" applyBorder="1" applyAlignment="1">
      <alignment horizontal="center" vertical="center" wrapText="1"/>
    </xf>
    <xf numFmtId="0" fontId="1" fillId="0" borderId="9" xfId="0" applyFont="1" applyBorder="1"/>
    <xf numFmtId="0" fontId="1" fillId="0" borderId="6" xfId="0" applyFont="1" applyBorder="1"/>
    <xf numFmtId="0" fontId="1" fillId="6" borderId="11" xfId="0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6" borderId="13" xfId="0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0" fontId="1" fillId="4" borderId="15" xfId="0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Alignment="1">
      <alignment horizontal="center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164" fontId="1" fillId="0" borderId="20" xfId="0" applyNumberFormat="1" applyFont="1" applyFill="1" applyBorder="1" applyAlignment="1">
      <alignment horizontal="center" vertical="center" wrapText="1"/>
    </xf>
    <xf numFmtId="0" fontId="1" fillId="4" borderId="20" xfId="0" applyFont="1" applyFill="1" applyBorder="1" applyAlignment="1">
      <alignment horizontal="center" vertical="center" wrapText="1"/>
    </xf>
    <xf numFmtId="2" fontId="1" fillId="3" borderId="21" xfId="0" applyNumberFormat="1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3" borderId="20" xfId="0" applyNumberFormat="1" applyFont="1" applyFill="1" applyBorder="1" applyAlignment="1">
      <alignment horizontal="center" vertical="center" wrapText="1"/>
    </xf>
    <xf numFmtId="2" fontId="13" fillId="0" borderId="1" xfId="0" applyNumberFormat="1" applyFont="1" applyBorder="1" applyAlignment="1">
      <alignment horizontal="center"/>
    </xf>
    <xf numFmtId="0" fontId="1" fillId="6" borderId="22" xfId="0" applyFont="1" applyFill="1" applyBorder="1" applyAlignment="1">
      <alignment horizontal="center" vertical="center" wrapText="1"/>
    </xf>
    <xf numFmtId="0" fontId="2" fillId="3" borderId="12" xfId="0" applyFont="1" applyFill="1" applyBorder="1" applyAlignment="1">
      <alignment horizontal="center" vertical="center" wrapText="1"/>
    </xf>
    <xf numFmtId="0" fontId="1" fillId="4" borderId="24" xfId="0" applyFont="1" applyFill="1" applyBorder="1" applyAlignment="1">
      <alignment vertical="center" wrapText="1"/>
    </xf>
    <xf numFmtId="0" fontId="1" fillId="4" borderId="7" xfId="0" applyFont="1" applyFill="1" applyBorder="1" applyAlignment="1">
      <alignment vertical="center" wrapText="1"/>
    </xf>
    <xf numFmtId="0" fontId="1" fillId="4" borderId="25" xfId="0" applyFont="1" applyFill="1" applyBorder="1" applyAlignment="1">
      <alignment vertical="center" wrapText="1"/>
    </xf>
    <xf numFmtId="0" fontId="1" fillId="4" borderId="26" xfId="0" applyFont="1" applyFill="1" applyBorder="1" applyAlignment="1">
      <alignment vertical="center" wrapText="1"/>
    </xf>
    <xf numFmtId="0" fontId="1" fillId="4" borderId="18" xfId="0" applyFont="1" applyFill="1" applyBorder="1" applyAlignment="1">
      <alignment vertical="center" wrapText="1"/>
    </xf>
    <xf numFmtId="164" fontId="1" fillId="3" borderId="30" xfId="0" applyNumberFormat="1" applyFont="1" applyFill="1" applyBorder="1" applyAlignment="1">
      <alignment horizontal="center" vertical="center" wrapText="1"/>
    </xf>
    <xf numFmtId="0" fontId="1" fillId="4" borderId="30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2" fontId="1" fillId="3" borderId="32" xfId="0" applyNumberFormat="1" applyFont="1" applyFill="1" applyBorder="1" applyAlignment="1">
      <alignment horizontal="center" vertical="center" wrapText="1"/>
    </xf>
    <xf numFmtId="2" fontId="1" fillId="4" borderId="32" xfId="0" applyNumberFormat="1" applyFont="1" applyFill="1" applyBorder="1" applyAlignment="1">
      <alignment horizontal="center" vertical="center" wrapText="1"/>
    </xf>
    <xf numFmtId="164" fontId="2" fillId="2" borderId="23" xfId="0" applyNumberFormat="1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  <xf numFmtId="164" fontId="2" fillId="2" borderId="33" xfId="0" applyNumberFormat="1" applyFont="1" applyFill="1" applyBorder="1" applyAlignment="1">
      <alignment horizontal="center" vertical="center" wrapText="1"/>
    </xf>
    <xf numFmtId="164" fontId="2" fillId="2" borderId="17" xfId="0" applyNumberFormat="1" applyFont="1" applyFill="1" applyBorder="1" applyAlignment="1">
      <alignment horizontal="center" vertical="center" wrapText="1"/>
    </xf>
    <xf numFmtId="2" fontId="1" fillId="6" borderId="14" xfId="0" applyNumberFormat="1" applyFont="1" applyFill="1" applyBorder="1" applyAlignment="1">
      <alignment horizontal="center" vertical="center" wrapText="1"/>
    </xf>
    <xf numFmtId="2" fontId="1" fillId="6" borderId="8" xfId="0" applyNumberFormat="1" applyFont="1" applyFill="1" applyBorder="1" applyAlignment="1">
      <alignment horizontal="center" vertical="center" wrapText="1"/>
    </xf>
    <xf numFmtId="2" fontId="1" fillId="6" borderId="16" xfId="0" applyNumberFormat="1" applyFont="1" applyFill="1" applyBorder="1" applyAlignment="1">
      <alignment horizontal="center" vertical="center" wrapText="1"/>
    </xf>
    <xf numFmtId="2" fontId="1" fillId="6" borderId="21" xfId="0" applyNumberFormat="1" applyFont="1" applyFill="1" applyBorder="1" applyAlignment="1">
      <alignment horizontal="center" vertical="center" wrapText="1"/>
    </xf>
    <xf numFmtId="2" fontId="1" fillId="6" borderId="32" xfId="0" applyNumberFormat="1" applyFont="1" applyFill="1" applyBorder="1" applyAlignment="1">
      <alignment horizontal="center" vertical="center" wrapText="1"/>
    </xf>
    <xf numFmtId="2" fontId="2" fillId="4" borderId="12" xfId="0" applyNumberFormat="1" applyFont="1" applyFill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3" borderId="27" xfId="0" applyFont="1" applyFill="1" applyBorder="1" applyAlignment="1">
      <alignment horizontal="center" vertical="center" wrapText="1"/>
    </xf>
    <xf numFmtId="0" fontId="2" fillId="3" borderId="28" xfId="0" applyFont="1" applyFill="1" applyBorder="1" applyAlignment="1">
      <alignment horizontal="center" vertical="center" wrapText="1"/>
    </xf>
    <xf numFmtId="0" fontId="2" fillId="3" borderId="29" xfId="0" applyFont="1" applyFill="1" applyBorder="1" applyAlignment="1">
      <alignment horizontal="center" vertical="center" wrapText="1"/>
    </xf>
    <xf numFmtId="49" fontId="6" fillId="3" borderId="1" xfId="1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1" fillId="0" borderId="3" xfId="0" applyFont="1" applyBorder="1" applyAlignment="1"/>
    <xf numFmtId="0" fontId="1" fillId="0" borderId="0" xfId="0" applyFont="1" applyBorder="1" applyAlignment="1"/>
    <xf numFmtId="0" fontId="5" fillId="4" borderId="2" xfId="0" applyFont="1" applyFill="1" applyBorder="1" applyAlignment="1">
      <alignment horizontal="left" vertical="center"/>
    </xf>
    <xf numFmtId="0" fontId="1" fillId="0" borderId="1" xfId="0" applyFont="1" applyBorder="1" applyAlignment="1">
      <alignment vertical="center"/>
    </xf>
    <xf numFmtId="0" fontId="7" fillId="4" borderId="2" xfId="0" applyFont="1" applyFill="1" applyBorder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3" xfId="0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9" fillId="0" borderId="5" xfId="0" applyFont="1" applyBorder="1" applyAlignment="1">
      <alignment vertical="center" wrapText="1"/>
    </xf>
    <xf numFmtId="0" fontId="8" fillId="5" borderId="4" xfId="0" applyFont="1" applyFill="1" applyBorder="1" applyAlignment="1">
      <alignment horizontal="center" vertical="center"/>
    </xf>
    <xf numFmtId="0" fontId="8" fillId="5" borderId="18" xfId="0" applyFont="1" applyFill="1" applyBorder="1" applyAlignment="1">
      <alignment horizontal="center" vertical="center"/>
    </xf>
    <xf numFmtId="0" fontId="8" fillId="5" borderId="1" xfId="0" applyFont="1" applyFill="1" applyBorder="1" applyAlignment="1">
      <alignment horizontal="center" vertical="center" wrapText="1"/>
    </xf>
    <xf numFmtId="2" fontId="2" fillId="4" borderId="27" xfId="0" applyNumberFormat="1" applyFont="1" applyFill="1" applyBorder="1" applyAlignment="1">
      <alignment horizontal="center" vertical="center" wrapText="1"/>
    </xf>
    <xf numFmtId="0" fontId="2" fillId="4" borderId="28" xfId="0" applyFont="1" applyFill="1" applyBorder="1" applyAlignment="1">
      <alignment horizontal="center" vertical="center" wrapText="1"/>
    </xf>
    <xf numFmtId="0" fontId="2" fillId="4" borderId="29" xfId="0" applyFont="1" applyFill="1" applyBorder="1" applyAlignment="1">
      <alignment horizontal="center" vertical="center" wrapText="1"/>
    </xf>
    <xf numFmtId="2" fontId="2" fillId="4" borderId="28" xfId="0" applyNumberFormat="1" applyFont="1" applyFill="1" applyBorder="1" applyAlignment="1">
      <alignment horizontal="center" vertical="center" wrapText="1"/>
    </xf>
    <xf numFmtId="2" fontId="2" fillId="4" borderId="29" xfId="0" applyNumberFormat="1" applyFont="1" applyFill="1" applyBorder="1" applyAlignment="1">
      <alignment horizontal="center" vertical="center" wrapText="1"/>
    </xf>
    <xf numFmtId="0" fontId="13" fillId="0" borderId="8" xfId="0" applyFont="1" applyBorder="1" applyAlignment="1">
      <alignment horizontal="right"/>
    </xf>
    <xf numFmtId="0" fontId="13" fillId="0" borderId="6" xfId="0" applyFont="1" applyBorder="1" applyAlignment="1">
      <alignment horizontal="right"/>
    </xf>
    <xf numFmtId="0" fontId="13" fillId="0" borderId="7" xfId="0" applyFont="1" applyBorder="1" applyAlignment="1">
      <alignment horizontal="right"/>
    </xf>
    <xf numFmtId="0" fontId="2" fillId="0" borderId="27" xfId="0" applyFont="1" applyFill="1" applyBorder="1" applyAlignment="1">
      <alignment horizontal="center" vertical="center" wrapText="1"/>
    </xf>
    <xf numFmtId="0" fontId="2" fillId="0" borderId="29" xfId="0" applyFont="1" applyFill="1" applyBorder="1" applyAlignment="1">
      <alignment horizontal="center" vertical="center" wrapText="1"/>
    </xf>
  </cellXfs>
  <cellStyles count="2">
    <cellStyle name="IvkDocStyle 4" xfId="1" xr:uid="{00000000-0005-0000-0000-000000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35"/>
  <sheetViews>
    <sheetView tabSelected="1" zoomScale="50" zoomScaleNormal="50" workbookViewId="0">
      <selection activeCell="G18" sqref="G18"/>
    </sheetView>
  </sheetViews>
  <sheetFormatPr defaultColWidth="8.81640625" defaultRowHeight="14" x14ac:dyDescent="0.3"/>
  <cols>
    <col min="1" max="1" width="21.6328125" style="4" customWidth="1"/>
    <col min="2" max="2" width="79.7265625" style="1" customWidth="1"/>
    <col min="3" max="3" width="15.54296875" style="5" customWidth="1"/>
    <col min="4" max="4" width="19.1796875" style="1" customWidth="1"/>
    <col min="5" max="5" width="23" style="1" customWidth="1"/>
    <col min="6" max="6" width="20" style="1" customWidth="1"/>
    <col min="7" max="7" width="25.26953125" style="1" bestFit="1" customWidth="1"/>
    <col min="8" max="8" width="21.7265625" style="1" bestFit="1" customWidth="1"/>
    <col min="9" max="9" width="19.453125" style="1" customWidth="1"/>
    <col min="10" max="16384" width="8.81640625" style="1"/>
  </cols>
  <sheetData>
    <row r="1" spans="1:9" ht="39" customHeight="1" x14ac:dyDescent="0.3">
      <c r="A1" s="59" t="s">
        <v>14</v>
      </c>
      <c r="B1" s="60"/>
      <c r="C1" s="60"/>
      <c r="D1" s="60"/>
      <c r="E1" s="60"/>
      <c r="F1" s="60"/>
      <c r="G1" s="60"/>
      <c r="H1" s="60"/>
      <c r="I1" s="60"/>
    </row>
    <row r="2" spans="1:9" x14ac:dyDescent="0.3">
      <c r="A2" s="68"/>
      <c r="B2" s="69"/>
      <c r="C2" s="69"/>
      <c r="D2" s="69"/>
      <c r="E2" s="69"/>
      <c r="F2" s="69"/>
      <c r="G2" s="69"/>
      <c r="H2" s="69"/>
    </row>
    <row r="3" spans="1:9" ht="19" customHeight="1" x14ac:dyDescent="0.3">
      <c r="A3" s="70" t="s">
        <v>13</v>
      </c>
      <c r="B3" s="71"/>
      <c r="C3" s="64"/>
      <c r="D3" s="64"/>
      <c r="E3" s="64"/>
      <c r="F3" s="64"/>
      <c r="G3" s="64"/>
      <c r="H3" s="64"/>
      <c r="I3" s="64"/>
    </row>
    <row r="4" spans="1:9" ht="19" customHeight="1" x14ac:dyDescent="0.3">
      <c r="A4" s="72" t="s">
        <v>12</v>
      </c>
      <c r="B4" s="71"/>
      <c r="C4" s="65"/>
      <c r="D4" s="65"/>
      <c r="E4" s="65"/>
      <c r="F4" s="65"/>
      <c r="G4" s="65"/>
      <c r="H4" s="65"/>
      <c r="I4" s="65"/>
    </row>
    <row r="5" spans="1:9" ht="18" x14ac:dyDescent="0.3">
      <c r="A5" s="75" t="s">
        <v>16</v>
      </c>
      <c r="B5" s="76"/>
      <c r="C5" s="76"/>
      <c r="D5" s="76"/>
      <c r="E5" s="76"/>
      <c r="F5" s="76"/>
      <c r="G5" s="76"/>
      <c r="H5" s="76"/>
      <c r="I5" s="16"/>
    </row>
    <row r="6" spans="1:9" ht="18" x14ac:dyDescent="0.3">
      <c r="A6" s="77" t="s">
        <v>8</v>
      </c>
      <c r="B6" s="78"/>
      <c r="C6" s="78"/>
      <c r="D6" s="78"/>
      <c r="E6" s="78"/>
      <c r="F6" s="78"/>
      <c r="G6" s="78"/>
      <c r="H6" s="78"/>
    </row>
    <row r="7" spans="1:9" ht="17.649999999999999" customHeight="1" x14ac:dyDescent="0.3">
      <c r="A7" s="73" t="s">
        <v>9</v>
      </c>
      <c r="B7" s="74"/>
      <c r="C7" s="74"/>
      <c r="D7" s="74"/>
      <c r="E7" s="74"/>
      <c r="F7" s="74"/>
      <c r="G7" s="74"/>
      <c r="H7" s="74"/>
      <c r="I7" s="74"/>
    </row>
    <row r="8" spans="1:9" ht="17.5" x14ac:dyDescent="0.3">
      <c r="A8" s="73" t="s">
        <v>10</v>
      </c>
      <c r="B8" s="74"/>
      <c r="C8" s="74"/>
      <c r="D8" s="74"/>
      <c r="E8" s="74"/>
      <c r="F8" s="74"/>
      <c r="G8" s="74"/>
      <c r="H8" s="74"/>
      <c r="I8" s="17"/>
    </row>
    <row r="9" spans="1:9" ht="16.899999999999999" customHeight="1" thickBot="1" x14ac:dyDescent="0.35">
      <c r="A9" s="79" t="s">
        <v>2</v>
      </c>
      <c r="B9" s="80"/>
      <c r="C9" s="81" t="s">
        <v>4</v>
      </c>
      <c r="D9" s="81"/>
      <c r="E9" s="81"/>
      <c r="F9" s="81"/>
      <c r="G9" s="81"/>
      <c r="H9" s="81"/>
      <c r="I9" s="81"/>
    </row>
    <row r="10" spans="1:9" s="2" customFormat="1" ht="121.9" customHeight="1" thickBot="1" x14ac:dyDescent="0.4">
      <c r="A10" s="28" t="s">
        <v>18</v>
      </c>
      <c r="B10" s="29" t="s">
        <v>3</v>
      </c>
      <c r="C10" s="49" t="s">
        <v>1</v>
      </c>
      <c r="D10" s="50" t="s">
        <v>42</v>
      </c>
      <c r="E10" s="50" t="s">
        <v>17</v>
      </c>
      <c r="F10" s="51" t="s">
        <v>15</v>
      </c>
      <c r="G10" s="51" t="s">
        <v>43</v>
      </c>
      <c r="H10" s="51" t="s">
        <v>34</v>
      </c>
      <c r="I10" s="52" t="s">
        <v>44</v>
      </c>
    </row>
    <row r="11" spans="1:9" s="3" customFormat="1" x14ac:dyDescent="0.35">
      <c r="A11" s="61" t="s">
        <v>35</v>
      </c>
      <c r="B11" s="39" t="s">
        <v>19</v>
      </c>
      <c r="C11" s="19" t="s">
        <v>41</v>
      </c>
      <c r="D11" s="20">
        <v>10</v>
      </c>
      <c r="E11" s="37">
        <f>SUM(D11*2)</f>
        <v>20</v>
      </c>
      <c r="F11" s="22"/>
      <c r="G11" s="23">
        <f>D11*F11</f>
        <v>0</v>
      </c>
      <c r="H11" s="53">
        <f>E11*F11</f>
        <v>0</v>
      </c>
      <c r="I11" s="82">
        <f>SUM(G11:G13)</f>
        <v>0</v>
      </c>
    </row>
    <row r="12" spans="1:9" s="3" customFormat="1" x14ac:dyDescent="0.35">
      <c r="A12" s="62"/>
      <c r="B12" s="40" t="s">
        <v>21</v>
      </c>
      <c r="C12" s="6" t="s">
        <v>41</v>
      </c>
      <c r="D12" s="14">
        <v>5</v>
      </c>
      <c r="E12" s="15">
        <f t="shared" ref="E12:E25" si="0">SUM(D12*2)</f>
        <v>10</v>
      </c>
      <c r="F12" s="8"/>
      <c r="G12" s="13">
        <f>D12*F12</f>
        <v>0</v>
      </c>
      <c r="H12" s="54">
        <f t="shared" ref="H12:H25" si="1">E12*F12</f>
        <v>0</v>
      </c>
      <c r="I12" s="83"/>
    </row>
    <row r="13" spans="1:9" s="3" customFormat="1" ht="14.5" thickBot="1" x14ac:dyDescent="0.4">
      <c r="A13" s="63"/>
      <c r="B13" s="41" t="s">
        <v>24</v>
      </c>
      <c r="C13" s="24" t="s">
        <v>41</v>
      </c>
      <c r="D13" s="25">
        <v>1</v>
      </c>
      <c r="E13" s="18">
        <f t="shared" si="0"/>
        <v>2</v>
      </c>
      <c r="F13" s="26"/>
      <c r="G13" s="27">
        <f>D13*F13</f>
        <v>0</v>
      </c>
      <c r="H13" s="55">
        <f t="shared" si="1"/>
        <v>0</v>
      </c>
      <c r="I13" s="84"/>
    </row>
    <row r="14" spans="1:9" s="3" customFormat="1" x14ac:dyDescent="0.35">
      <c r="A14" s="61" t="s">
        <v>36</v>
      </c>
      <c r="B14" s="39" t="s">
        <v>22</v>
      </c>
      <c r="C14" s="19" t="s">
        <v>41</v>
      </c>
      <c r="D14" s="20">
        <v>12</v>
      </c>
      <c r="E14" s="21">
        <f t="shared" si="0"/>
        <v>24</v>
      </c>
      <c r="F14" s="22"/>
      <c r="G14" s="23">
        <f t="shared" ref="G14:G25" si="2">D14*F14</f>
        <v>0</v>
      </c>
      <c r="H14" s="53">
        <f t="shared" si="1"/>
        <v>0</v>
      </c>
      <c r="I14" s="82">
        <f>SUM(G14:G15)</f>
        <v>0</v>
      </c>
    </row>
    <row r="15" spans="1:9" s="3" customFormat="1" ht="14.5" thickBot="1" x14ac:dyDescent="0.4">
      <c r="A15" s="63"/>
      <c r="B15" s="41" t="s">
        <v>23</v>
      </c>
      <c r="C15" s="24" t="s">
        <v>41</v>
      </c>
      <c r="D15" s="25">
        <v>20</v>
      </c>
      <c r="E15" s="18">
        <f t="shared" si="0"/>
        <v>40</v>
      </c>
      <c r="F15" s="26"/>
      <c r="G15" s="27">
        <f>D15*F15</f>
        <v>0</v>
      </c>
      <c r="H15" s="55">
        <f>E15*F15</f>
        <v>0</v>
      </c>
      <c r="I15" s="84"/>
    </row>
    <row r="16" spans="1:9" s="7" customFormat="1" ht="14.5" thickBot="1" x14ac:dyDescent="0.4">
      <c r="A16" s="38" t="s">
        <v>37</v>
      </c>
      <c r="B16" s="42" t="s">
        <v>25</v>
      </c>
      <c r="C16" s="30" t="s">
        <v>41</v>
      </c>
      <c r="D16" s="31">
        <v>3</v>
      </c>
      <c r="E16" s="21">
        <f t="shared" si="0"/>
        <v>6</v>
      </c>
      <c r="F16" s="32"/>
      <c r="G16" s="33">
        <f t="shared" si="2"/>
        <v>0</v>
      </c>
      <c r="H16" s="56">
        <f t="shared" si="1"/>
        <v>0</v>
      </c>
      <c r="I16" s="58">
        <f>SUM(G16)</f>
        <v>0</v>
      </c>
    </row>
    <row r="17" spans="1:9" s="7" customFormat="1" x14ac:dyDescent="0.35">
      <c r="A17" s="90" t="s">
        <v>38</v>
      </c>
      <c r="B17" s="39" t="s">
        <v>26</v>
      </c>
      <c r="C17" s="34" t="s">
        <v>41</v>
      </c>
      <c r="D17" s="20">
        <v>4</v>
      </c>
      <c r="E17" s="21">
        <f t="shared" si="0"/>
        <v>8</v>
      </c>
      <c r="F17" s="22"/>
      <c r="G17" s="23">
        <f t="shared" si="2"/>
        <v>0</v>
      </c>
      <c r="H17" s="53">
        <f t="shared" si="1"/>
        <v>0</v>
      </c>
      <c r="I17" s="82">
        <f>SUM(G17:G18)</f>
        <v>0</v>
      </c>
    </row>
    <row r="18" spans="1:9" s="3" customFormat="1" ht="35" customHeight="1" thickBot="1" x14ac:dyDescent="0.4">
      <c r="A18" s="91"/>
      <c r="B18" s="41" t="s">
        <v>27</v>
      </c>
      <c r="C18" s="24" t="s">
        <v>41</v>
      </c>
      <c r="D18" s="25">
        <v>20</v>
      </c>
      <c r="E18" s="18">
        <f t="shared" si="0"/>
        <v>40</v>
      </c>
      <c r="F18" s="26"/>
      <c r="G18" s="27">
        <f>D18*F18</f>
        <v>0</v>
      </c>
      <c r="H18" s="55">
        <f>E18*F18</f>
        <v>0</v>
      </c>
      <c r="I18" s="84"/>
    </row>
    <row r="19" spans="1:9" s="3" customFormat="1" ht="15" customHeight="1" x14ac:dyDescent="0.35">
      <c r="A19" s="61" t="s">
        <v>39</v>
      </c>
      <c r="B19" s="39" t="s">
        <v>28</v>
      </c>
      <c r="C19" s="19" t="s">
        <v>41</v>
      </c>
      <c r="D19" s="20">
        <v>110</v>
      </c>
      <c r="E19" s="21">
        <v>110</v>
      </c>
      <c r="F19" s="22"/>
      <c r="G19" s="23">
        <f t="shared" si="2"/>
        <v>0</v>
      </c>
      <c r="H19" s="53">
        <f t="shared" si="1"/>
        <v>0</v>
      </c>
      <c r="I19" s="82">
        <f>SUM(G19:G21)</f>
        <v>0</v>
      </c>
    </row>
    <row r="20" spans="1:9" s="3" customFormat="1" x14ac:dyDescent="0.35">
      <c r="A20" s="62"/>
      <c r="B20" s="40" t="s">
        <v>33</v>
      </c>
      <c r="C20" s="6" t="s">
        <v>41</v>
      </c>
      <c r="D20" s="14">
        <v>110</v>
      </c>
      <c r="E20" s="15">
        <v>110</v>
      </c>
      <c r="F20" s="8"/>
      <c r="G20" s="13">
        <f t="shared" si="2"/>
        <v>0</v>
      </c>
      <c r="H20" s="54">
        <f t="shared" si="1"/>
        <v>0</v>
      </c>
      <c r="I20" s="83"/>
    </row>
    <row r="21" spans="1:9" s="3" customFormat="1" ht="14.5" thickBot="1" x14ac:dyDescent="0.4">
      <c r="A21" s="62"/>
      <c r="B21" s="41" t="s">
        <v>29</v>
      </c>
      <c r="C21" s="24" t="s">
        <v>41</v>
      </c>
      <c r="D21" s="25">
        <v>1</v>
      </c>
      <c r="E21" s="18">
        <f t="shared" si="0"/>
        <v>2</v>
      </c>
      <c r="F21" s="26"/>
      <c r="G21" s="27">
        <f t="shared" si="2"/>
        <v>0</v>
      </c>
      <c r="H21" s="55">
        <f t="shared" si="1"/>
        <v>0</v>
      </c>
      <c r="I21" s="84"/>
    </row>
    <row r="22" spans="1:9" s="3" customFormat="1" ht="14.5" thickBot="1" x14ac:dyDescent="0.4">
      <c r="A22" s="63"/>
      <c r="B22" s="42" t="s">
        <v>30</v>
      </c>
      <c r="C22" s="35" t="s">
        <v>41</v>
      </c>
      <c r="D22" s="31">
        <v>6</v>
      </c>
      <c r="E22" s="21">
        <f t="shared" si="0"/>
        <v>12</v>
      </c>
      <c r="F22" s="32"/>
      <c r="G22" s="33">
        <f t="shared" si="2"/>
        <v>0</v>
      </c>
      <c r="H22" s="56">
        <f t="shared" si="1"/>
        <v>0</v>
      </c>
      <c r="I22" s="58">
        <f>SUM(G22)</f>
        <v>0</v>
      </c>
    </row>
    <row r="23" spans="1:9" s="3" customFormat="1" ht="15" customHeight="1" x14ac:dyDescent="0.35">
      <c r="A23" s="61" t="s">
        <v>40</v>
      </c>
      <c r="B23" s="39" t="s">
        <v>31</v>
      </c>
      <c r="C23" s="19" t="s">
        <v>41</v>
      </c>
      <c r="D23" s="20">
        <v>50</v>
      </c>
      <c r="E23" s="21">
        <f t="shared" si="0"/>
        <v>100</v>
      </c>
      <c r="F23" s="22"/>
      <c r="G23" s="23">
        <f t="shared" si="2"/>
        <v>0</v>
      </c>
      <c r="H23" s="53">
        <f t="shared" si="1"/>
        <v>0</v>
      </c>
      <c r="I23" s="82">
        <f>SUM(G23:G25)</f>
        <v>0</v>
      </c>
    </row>
    <row r="24" spans="1:9" s="3" customFormat="1" x14ac:dyDescent="0.35">
      <c r="A24" s="62"/>
      <c r="B24" s="40" t="s">
        <v>32</v>
      </c>
      <c r="C24" s="6" t="s">
        <v>41</v>
      </c>
      <c r="D24" s="14">
        <v>50</v>
      </c>
      <c r="E24" s="15">
        <f t="shared" si="0"/>
        <v>100</v>
      </c>
      <c r="F24" s="8"/>
      <c r="G24" s="13">
        <f t="shared" si="2"/>
        <v>0</v>
      </c>
      <c r="H24" s="54">
        <f t="shared" si="1"/>
        <v>0</v>
      </c>
      <c r="I24" s="85"/>
    </row>
    <row r="25" spans="1:9" s="3" customFormat="1" ht="14.5" thickBot="1" x14ac:dyDescent="0.4">
      <c r="A25" s="62"/>
      <c r="B25" s="43" t="s">
        <v>0</v>
      </c>
      <c r="C25" s="44" t="s">
        <v>41</v>
      </c>
      <c r="D25" s="45">
        <v>20</v>
      </c>
      <c r="E25" s="46">
        <f t="shared" si="0"/>
        <v>40</v>
      </c>
      <c r="F25" s="47"/>
      <c r="G25" s="48">
        <f t="shared" si="2"/>
        <v>0</v>
      </c>
      <c r="H25" s="57">
        <f t="shared" si="1"/>
        <v>0</v>
      </c>
      <c r="I25" s="86"/>
    </row>
    <row r="26" spans="1:9" s="3" customFormat="1" x14ac:dyDescent="0.35">
      <c r="A26" s="66"/>
      <c r="B26" s="66"/>
      <c r="C26" s="66"/>
      <c r="D26" s="66"/>
      <c r="E26" s="66"/>
      <c r="F26" s="66"/>
      <c r="G26" s="66"/>
      <c r="H26" s="66"/>
      <c r="I26" s="67"/>
    </row>
    <row r="27" spans="1:9" ht="15" x14ac:dyDescent="0.3">
      <c r="A27" s="87" t="s">
        <v>11</v>
      </c>
      <c r="B27" s="88"/>
      <c r="C27" s="88"/>
      <c r="D27" s="88"/>
      <c r="E27" s="88"/>
      <c r="F27" s="89"/>
      <c r="G27" s="36">
        <f>SUM(G11:G25)</f>
        <v>0</v>
      </c>
      <c r="H27" s="36">
        <f>SUM(H11:H25)</f>
        <v>0</v>
      </c>
      <c r="I27" s="36">
        <f>SUM(I11:I25)</f>
        <v>0</v>
      </c>
    </row>
    <row r="29" spans="1:9" x14ac:dyDescent="0.3">
      <c r="B29" s="1" t="s">
        <v>20</v>
      </c>
    </row>
    <row r="31" spans="1:9" s="9" customFormat="1" x14ac:dyDescent="0.3">
      <c r="B31" s="10" t="s">
        <v>5</v>
      </c>
      <c r="D31" s="11"/>
      <c r="E31" s="11"/>
      <c r="F31" s="11"/>
    </row>
    <row r="32" spans="1:9" s="9" customFormat="1" x14ac:dyDescent="0.3">
      <c r="B32" s="10"/>
    </row>
    <row r="33" spans="2:6" s="9" customFormat="1" x14ac:dyDescent="0.3">
      <c r="B33" s="10" t="s">
        <v>6</v>
      </c>
      <c r="D33" s="11"/>
      <c r="E33" s="11"/>
      <c r="F33" s="11"/>
    </row>
    <row r="34" spans="2:6" s="9" customFormat="1" ht="22.5" customHeight="1" x14ac:dyDescent="0.3">
      <c r="B34" s="10"/>
    </row>
    <row r="35" spans="2:6" s="9" customFormat="1" ht="15.5" x14ac:dyDescent="0.35">
      <c r="B35" s="12" t="s">
        <v>7</v>
      </c>
    </row>
  </sheetData>
  <mergeCells count="24">
    <mergeCell ref="I17:I18"/>
    <mergeCell ref="I19:I21"/>
    <mergeCell ref="I23:I25"/>
    <mergeCell ref="A27:F27"/>
    <mergeCell ref="A11:A13"/>
    <mergeCell ref="A14:A15"/>
    <mergeCell ref="A17:A18"/>
    <mergeCell ref="A23:A25"/>
    <mergeCell ref="A1:I1"/>
    <mergeCell ref="A19:A22"/>
    <mergeCell ref="C3:I3"/>
    <mergeCell ref="C4:I4"/>
    <mergeCell ref="A26:I26"/>
    <mergeCell ref="A2:H2"/>
    <mergeCell ref="A3:B3"/>
    <mergeCell ref="A4:B4"/>
    <mergeCell ref="A8:H8"/>
    <mergeCell ref="A5:H5"/>
    <mergeCell ref="A6:H6"/>
    <mergeCell ref="A9:B9"/>
    <mergeCell ref="C9:I9"/>
    <mergeCell ref="A7:I7"/>
    <mergeCell ref="I11:I13"/>
    <mergeCell ref="I14:I15"/>
  </mergeCells>
  <pageMargins left="0.5" right="0.5" top="0.5" bottom="0.5" header="0.5" footer="0.5"/>
  <pageSetup scale="85" orientation="landscape" r:id="rId1"/>
  <headerFooter>
    <oddFooter>&amp;C&amp;"Times New Roman,Bold"&amp;8Page &amp;P of &amp;N</oddFooter>
  </headerFooter>
  <rowBreaks count="1" manualBreakCount="1">
    <brk id="15" max="16383" man="1"/>
  </rowBreak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6B7D25836F67646A98C66F1CDD61673" ma:contentTypeVersion="13" ma:contentTypeDescription="Create a new document." ma:contentTypeScope="" ma:versionID="28edf9ce6e71feb2047b753372568588">
  <xsd:schema xmlns:xsd="http://www.w3.org/2001/XMLSchema" xmlns:xs="http://www.w3.org/2001/XMLSchema" xmlns:p="http://schemas.microsoft.com/office/2006/metadata/properties" xmlns:ns3="6df68d03-0d94-44b1-a9a2-765e7690f201" xmlns:ns4="1d8ebf77-cd33-4f18-bb2b-d077fe339d9a" targetNamespace="http://schemas.microsoft.com/office/2006/metadata/properties" ma:root="true" ma:fieldsID="e58e40b439aaf784c60518be49f1649f" ns3:_="" ns4:_="">
    <xsd:import namespace="6df68d03-0d94-44b1-a9a2-765e7690f201"/>
    <xsd:import namespace="1d8ebf77-cd33-4f18-bb2b-d077fe339d9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4:SharedWithUsers" minOccurs="0"/>
                <xsd:element ref="ns4:SharedWithDetails" minOccurs="0"/>
                <xsd:element ref="ns4:SharingHintHash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f68d03-0d94-44b1-a9a2-765e7690f2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8ebf77-cd33-4f18-bb2b-d077fe339d9a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6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97EAF4E8-C3DB-488D-91AB-72A27CE2001F}">
  <ds:schemaRefs>
    <ds:schemaRef ds:uri="http://schemas.openxmlformats.org/package/2006/metadata/core-properties"/>
    <ds:schemaRef ds:uri="http://purl.org/dc/terms/"/>
    <ds:schemaRef ds:uri="http://schemas.microsoft.com/office/infopath/2007/PartnerControls"/>
    <ds:schemaRef ds:uri="http://schemas.microsoft.com/office/2006/documentManagement/types"/>
    <ds:schemaRef ds:uri="http://schemas.microsoft.com/office/2006/metadata/properties"/>
    <ds:schemaRef ds:uri="http://purl.org/dc/elements/1.1/"/>
    <ds:schemaRef ds:uri="6df68d03-0d94-44b1-a9a2-765e7690f201"/>
    <ds:schemaRef ds:uri="1d8ebf77-cd33-4f18-bb2b-d077fe339d9a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640ED5B1-57CA-45A5-9510-1BB07BFAACD6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5011286-1432-49DE-8631-7527FD2F1D01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6df68d03-0d94-44b1-a9a2-765e7690f201"/>
    <ds:schemaRef ds:uri="1d8ebf77-cd33-4f18-bb2b-d077fe339d9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Sheet2</vt:lpstr>
      <vt:lpstr>Sheet2!Print_Titles</vt:lpstr>
    </vt:vector>
  </TitlesOfParts>
  <Manager/>
  <Company>UNHCR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Peter Borysov</dc:creator>
  <cp:keywords/>
  <dc:description/>
  <cp:lastModifiedBy>Iuliia Nayda</cp:lastModifiedBy>
  <cp:revision/>
  <dcterms:created xsi:type="dcterms:W3CDTF">2016-10-24T07:59:10Z</dcterms:created>
  <dcterms:modified xsi:type="dcterms:W3CDTF">2020-11-03T09:49:37Z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0x010100C6B7D25836F67646A98C66F1CDD61673</vt:lpwstr>
  </property>
</Properties>
</file>