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kushelev_unhcr_org/Documents/Бланки/RFQs/RFQs/2021/CSP N.Vilkhova/Repairs/"/>
    </mc:Choice>
  </mc:AlternateContent>
  <xr:revisionPtr revIDLastSave="677" documentId="8_{FCB64ACE-DF65-40AC-9ED9-3A811C8E5624}" xr6:coauthVersionLast="46" xr6:coauthVersionMax="46" xr10:uidLastSave="{85DEA7E7-8221-4078-ABED-7AA520395EAA}"/>
  <bookViews>
    <workbookView xWindow="-108" yWindow="-108" windowWidth="23256" windowHeight="12576" xr2:uid="{CC9C36AD-3712-4F57-A087-C35561F7796A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3" l="1"/>
  <c r="G71" i="3" s="1"/>
</calcChain>
</file>

<file path=xl/sharedStrings.xml><?xml version="1.0" encoding="utf-8"?>
<sst xmlns="http://schemas.openxmlformats.org/spreadsheetml/2006/main" count="163" uniqueCount="80">
  <si>
    <t>#</t>
  </si>
  <si>
    <t>Q-ty</t>
  </si>
  <si>
    <t>30 calendar days</t>
  </si>
  <si>
    <t>Premise</t>
  </si>
  <si>
    <t>Type of work</t>
  </si>
  <si>
    <t>Scope of works</t>
  </si>
  <si>
    <t>UoM</t>
  </si>
  <si>
    <t>Cost, UAH, less VAT</t>
  </si>
  <si>
    <t>m</t>
  </si>
  <si>
    <t>m2</t>
  </si>
  <si>
    <t>pcs</t>
  </si>
  <si>
    <t>block</t>
  </si>
  <si>
    <t>serv</t>
  </si>
  <si>
    <t>Hallway</t>
  </si>
  <si>
    <t>Floor</t>
  </si>
  <si>
    <t>Ceiling</t>
  </si>
  <si>
    <t>Walls</t>
  </si>
  <si>
    <t>Disassembly of cement plinths</t>
  </si>
  <si>
    <t>Setting of a covering from wood-fiber plates in one layer</t>
  </si>
  <si>
    <t>Setting of a doorstep</t>
  </si>
  <si>
    <t>Setting of PVC plinths with screw fixing</t>
  </si>
  <si>
    <t>Setting of a covering from wood-fiber plates OSB 2500*1250*10mm in one layer</t>
  </si>
  <si>
    <t>Setting of a linoleum flooring with semi-commercial linoleum adequate to 32 class of wear resistance (or higher) and min. 0.4mm thick protective layer</t>
  </si>
  <si>
    <t xml:space="preserve">Setting of a linoleum flooring with semi-commercial linoleum adequate to 32 class of wear resistance (or higher) and min. 0.4mm thick protective layer </t>
  </si>
  <si>
    <t>Removal of wallpapers</t>
  </si>
  <si>
    <t>Application of wallpapers of medium density</t>
  </si>
  <si>
    <t>Better painting of walls with polyvinyl acetate
water-emulsion mixtures prepared for
dyeing</t>
  </si>
  <si>
    <t>Disassembly of linoleum and relin floor coverings</t>
  </si>
  <si>
    <t>Dismantling of the open-type electrical wiring</t>
  </si>
  <si>
    <t>Dismantling of the lighting fixtures with 
incandescent lamp</t>
  </si>
  <si>
    <t>Installation of input-distribution devices, electrical cabinet</t>
  </si>
  <si>
    <t>Installation of switches, batch switches of 2 and 3 pole on current to 100 A</t>
  </si>
  <si>
    <t>Installation of overhead LED lamps</t>
  </si>
  <si>
    <t>Installation of plug sockets with open wiring</t>
  </si>
  <si>
    <t>Installation of switches with open wiring</t>
  </si>
  <si>
    <t>Dismantling of door boxes in stone walls with
removal of plaster in slopes</t>
  </si>
  <si>
    <t>Removal of doors</t>
  </si>
  <si>
    <t>Filling of doorways with the laminated door blocks with use of anchors and mounting foam (900*2000mm)</t>
  </si>
  <si>
    <t>Rubbish take away</t>
  </si>
  <si>
    <t>Doors</t>
  </si>
  <si>
    <t>Electrical works</t>
  </si>
  <si>
    <t>Room #3</t>
  </si>
  <si>
    <t>Floors</t>
  </si>
  <si>
    <t>Room #2</t>
  </si>
  <si>
    <t>Room #1</t>
  </si>
  <si>
    <t>Elderman's room</t>
  </si>
  <si>
    <t>Total, less VAT:</t>
  </si>
  <si>
    <t>VAT:</t>
  </si>
  <si>
    <t>Total, w. VAT:</t>
  </si>
  <si>
    <t>Execution term:</t>
  </si>
  <si>
    <t>Compliance</t>
  </si>
  <si>
    <t>yes/no</t>
  </si>
  <si>
    <t>If "no"</t>
  </si>
  <si>
    <t>proposed execution term</t>
  </si>
  <si>
    <t>Tenderer name</t>
  </si>
  <si>
    <t>Name and occupation of the representative</t>
  </si>
  <si>
    <t>Date</t>
  </si>
  <si>
    <t>Signature and stamp</t>
  </si>
  <si>
    <t>Finishing the walls with laminated PVC panels up to 400 mm wide, min. thickness 8mm.</t>
  </si>
  <si>
    <t>Repair of premises of the former village council in Nyzhnia Vilkhova village</t>
  </si>
  <si>
    <t>Manually cleaning the inner surfaces of the ceilings from lime paint</t>
  </si>
  <si>
    <t>Sand-free covering of surfaces of ceilings with a solution from glue plaster of satengips type with a layer thickness of 1 mm</t>
  </si>
  <si>
    <t>Improved oil painting of ceilings on prefabricated structures prepared for painting</t>
  </si>
  <si>
    <t>Disassembly of wooden plinths</t>
  </si>
  <si>
    <t>Puttying of the wall</t>
  </si>
  <si>
    <t>Priming of the wall</t>
  </si>
  <si>
    <t>Improved painting of walls with polyvinyl acetate water-emulsion mixtures prepared for painting</t>
  </si>
  <si>
    <t>Setting of a covering from wood-fiber plates in one layer 2500*1250*10mm</t>
  </si>
  <si>
    <t>Laying of a cable with a section up to 2.5 mm2 in the cable duct</t>
  </si>
  <si>
    <t>Laying of a cable with a section up to 1.5 mm2 in the cable duct</t>
  </si>
  <si>
    <t>Entrance ramp</t>
  </si>
  <si>
    <t>Filling of door openings with prefabricated metal-plastic door blocks in stone wall (1200х2250mm-1pcs)</t>
  </si>
  <si>
    <t>t</t>
  </si>
  <si>
    <t>Production of rectilinear and curvilinear ladders with a fence</t>
  </si>
  <si>
    <t>Priming of metal surfaces</t>
  </si>
  <si>
    <t>Painting of metal primed surfaces with enamel</t>
  </si>
  <si>
    <t>Warranty:</t>
  </si>
  <si>
    <t>12 months</t>
  </si>
  <si>
    <t>Location:</t>
  </si>
  <si>
    <t>Nyzhnya Vilkhova CMA – Nyzhnya Vilkhova, Rizdvyana str.,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</si>
</sst>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2" x14ac:knownFonts="1"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horizontal="center" vertical="center"/>
    </xf>
    <xf numFmtId="164" fontId="0" fillId="2" borderId="12" xfId="0" applyNumberFormat="1" applyFill="1" applyBorder="1"/>
    <xf numFmtId="0" fontId="0" fillId="2" borderId="14" xfId="0" applyFill="1" applyBorder="1" applyAlignment="1">
      <alignment wrapText="1"/>
    </xf>
    <xf numFmtId="164" fontId="0" fillId="2" borderId="15" xfId="0" applyNumberFormat="1" applyFill="1" applyBorder="1"/>
    <xf numFmtId="0" fontId="0" fillId="2" borderId="17" xfId="0" applyFill="1" applyBorder="1" applyAlignment="1">
      <alignment wrapText="1"/>
    </xf>
    <xf numFmtId="164" fontId="0" fillId="2" borderId="18" xfId="0" applyNumberFormat="1" applyFill="1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/>
    </xf>
    <xf numFmtId="164" fontId="0" fillId="0" borderId="15" xfId="0" applyNumberFormat="1" applyBorder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/>
    </xf>
    <xf numFmtId="164" fontId="0" fillId="0" borderId="21" xfId="0" applyNumberFormat="1" applyBorder="1"/>
    <xf numFmtId="164" fontId="0" fillId="2" borderId="23" xfId="0" applyNumberFormat="1" applyFill="1" applyBorder="1"/>
    <xf numFmtId="164" fontId="0" fillId="3" borderId="12" xfId="0" applyNumberFormat="1" applyFill="1" applyBorder="1"/>
    <xf numFmtId="0" fontId="0" fillId="2" borderId="11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164" fontId="0" fillId="2" borderId="21" xfId="0" applyNumberFormat="1" applyFill="1" applyBorder="1"/>
    <xf numFmtId="0" fontId="0" fillId="2" borderId="32" xfId="0" applyFill="1" applyBorder="1" applyAlignment="1">
      <alignment horizontal="center" vertical="center"/>
    </xf>
    <xf numFmtId="0" fontId="0" fillId="2" borderId="35" xfId="0" applyFill="1" applyBorder="1" applyAlignment="1">
      <alignment wrapText="1"/>
    </xf>
    <xf numFmtId="0" fontId="0" fillId="2" borderId="35" xfId="0" applyFill="1" applyBorder="1" applyAlignment="1">
      <alignment horizontal="center" vertical="center"/>
    </xf>
    <xf numFmtId="164" fontId="0" fillId="2" borderId="36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/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164" fontId="0" fillId="0" borderId="12" xfId="0" applyNumberFormat="1" applyFill="1" applyBorder="1"/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164" fontId="0" fillId="0" borderId="15" xfId="0" applyNumberFormat="1" applyFill="1" applyBorder="1"/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164" fontId="0" fillId="0" borderId="21" xfId="0" applyNumberFormat="1" applyFill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64" fontId="0" fillId="0" borderId="23" xfId="0" applyNumberFormat="1" applyBorder="1"/>
    <xf numFmtId="0" fontId="0" fillId="0" borderId="7" xfId="0" applyBorder="1" applyAlignment="1">
      <alignment wrapText="1"/>
    </xf>
    <xf numFmtId="164" fontId="0" fillId="0" borderId="8" xfId="0" applyNumberFormat="1" applyBorder="1"/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place/48&#176;44'16.3%22N+39&#176;34'11.8%22E/@48.7378611,39.5688976,315m/data=!3m2!1e3!4b1!4m6!3m5!1s0x0:0x0!7e2!8m2!3d48.7378536!4d39.5699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1F339-8761-46C2-8BDA-8C92EB7191C9}">
  <dimension ref="A1:G79"/>
  <sheetViews>
    <sheetView tabSelected="1" view="pageBreakPreview" topLeftCell="A10" zoomScale="60" zoomScaleNormal="90" workbookViewId="0">
      <selection activeCell="D65" sqref="D65"/>
    </sheetView>
  </sheetViews>
  <sheetFormatPr defaultRowHeight="13.8" x14ac:dyDescent="0.25"/>
  <cols>
    <col min="1" max="1" width="4.5" customWidth="1"/>
    <col min="2" max="3" width="15.8984375" customWidth="1"/>
    <col min="4" max="4" width="40.09765625" customWidth="1"/>
    <col min="7" max="7" width="15.296875" customWidth="1"/>
  </cols>
  <sheetData>
    <row r="1" spans="1:7" x14ac:dyDescent="0.25">
      <c r="A1" s="80" t="s">
        <v>59</v>
      </c>
      <c r="B1" s="81"/>
      <c r="C1" s="81"/>
      <c r="D1" s="81"/>
      <c r="E1" s="81"/>
      <c r="F1" s="81"/>
      <c r="G1" s="82"/>
    </row>
    <row r="2" spans="1:7" ht="27.6" x14ac:dyDescent="0.25">
      <c r="A2" s="4" t="s">
        <v>0</v>
      </c>
      <c r="B2" s="5" t="s">
        <v>3</v>
      </c>
      <c r="C2" s="5" t="s">
        <v>4</v>
      </c>
      <c r="D2" s="6" t="s">
        <v>5</v>
      </c>
      <c r="E2" s="5" t="s">
        <v>6</v>
      </c>
      <c r="F2" s="7" t="s">
        <v>1</v>
      </c>
      <c r="G2" s="8" t="s">
        <v>7</v>
      </c>
    </row>
    <row r="3" spans="1:7" ht="27.6" x14ac:dyDescent="0.25">
      <c r="A3" s="83">
        <v>1</v>
      </c>
      <c r="B3" s="86" t="s">
        <v>13</v>
      </c>
      <c r="C3" s="86" t="s">
        <v>15</v>
      </c>
      <c r="D3" s="26" t="s">
        <v>60</v>
      </c>
      <c r="E3" s="10" t="s">
        <v>9</v>
      </c>
      <c r="F3" s="10">
        <v>29.7</v>
      </c>
      <c r="G3" s="11"/>
    </row>
    <row r="4" spans="1:7" ht="41.4" x14ac:dyDescent="0.25">
      <c r="A4" s="84"/>
      <c r="B4" s="87"/>
      <c r="C4" s="87"/>
      <c r="D4" s="12" t="s">
        <v>61</v>
      </c>
      <c r="E4" s="39" t="s">
        <v>9</v>
      </c>
      <c r="F4" s="39">
        <v>29.7</v>
      </c>
      <c r="G4" s="13"/>
    </row>
    <row r="5" spans="1:7" ht="27.6" x14ac:dyDescent="0.25">
      <c r="A5" s="84"/>
      <c r="B5" s="87"/>
      <c r="C5" s="87"/>
      <c r="D5" s="12" t="s">
        <v>62</v>
      </c>
      <c r="E5" s="39" t="s">
        <v>8</v>
      </c>
      <c r="F5" s="39">
        <v>29.7</v>
      </c>
      <c r="G5" s="13"/>
    </row>
    <row r="6" spans="1:7" ht="28.2" customHeight="1" x14ac:dyDescent="0.25">
      <c r="A6" s="84"/>
      <c r="B6" s="87"/>
      <c r="C6" s="87" t="s">
        <v>16</v>
      </c>
      <c r="D6" s="12" t="s">
        <v>58</v>
      </c>
      <c r="E6" s="39" t="s">
        <v>9</v>
      </c>
      <c r="F6" s="39">
        <v>6.6</v>
      </c>
      <c r="G6" s="13"/>
    </row>
    <row r="7" spans="1:7" ht="41.4" x14ac:dyDescent="0.25">
      <c r="A7" s="85"/>
      <c r="B7" s="88"/>
      <c r="C7" s="88"/>
      <c r="D7" s="27" t="s">
        <v>26</v>
      </c>
      <c r="E7" s="28" t="s">
        <v>9</v>
      </c>
      <c r="F7" s="28">
        <v>53.45</v>
      </c>
      <c r="G7" s="29"/>
    </row>
    <row r="8" spans="1:7" ht="27.6" x14ac:dyDescent="0.25">
      <c r="A8" s="90">
        <v>2</v>
      </c>
      <c r="B8" s="93" t="s">
        <v>45</v>
      </c>
      <c r="C8" s="93" t="s">
        <v>14</v>
      </c>
      <c r="D8" s="55" t="s">
        <v>21</v>
      </c>
      <c r="E8" s="56" t="s">
        <v>9</v>
      </c>
      <c r="F8" s="56">
        <v>41</v>
      </c>
      <c r="G8" s="57"/>
    </row>
    <row r="9" spans="1:7" ht="55.2" x14ac:dyDescent="0.25">
      <c r="A9" s="91"/>
      <c r="B9" s="94"/>
      <c r="C9" s="94"/>
      <c r="D9" s="18" t="s">
        <v>23</v>
      </c>
      <c r="E9" s="19" t="s">
        <v>9</v>
      </c>
      <c r="F9" s="19">
        <v>41</v>
      </c>
      <c r="G9" s="20"/>
    </row>
    <row r="10" spans="1:7" x14ac:dyDescent="0.25">
      <c r="A10" s="91"/>
      <c r="B10" s="94"/>
      <c r="C10" s="94"/>
      <c r="D10" s="18" t="s">
        <v>19</v>
      </c>
      <c r="E10" s="19" t="s">
        <v>8</v>
      </c>
      <c r="F10" s="19">
        <v>2.2999999999999998</v>
      </c>
      <c r="G10" s="20"/>
    </row>
    <row r="11" spans="1:7" x14ac:dyDescent="0.25">
      <c r="A11" s="91"/>
      <c r="B11" s="94"/>
      <c r="C11" s="94"/>
      <c r="D11" s="18" t="s">
        <v>20</v>
      </c>
      <c r="E11" s="19" t="s">
        <v>8</v>
      </c>
      <c r="F11" s="41">
        <v>23.6</v>
      </c>
      <c r="G11" s="20"/>
    </row>
    <row r="12" spans="1:7" ht="27.6" x14ac:dyDescent="0.25">
      <c r="A12" s="92"/>
      <c r="B12" s="95"/>
      <c r="C12" s="44" t="s">
        <v>15</v>
      </c>
      <c r="D12" s="43" t="s">
        <v>62</v>
      </c>
      <c r="E12" s="44" t="s">
        <v>9</v>
      </c>
      <c r="F12" s="44">
        <v>41</v>
      </c>
      <c r="G12" s="45"/>
    </row>
    <row r="13" spans="1:7" ht="27.6" x14ac:dyDescent="0.25">
      <c r="A13" s="83">
        <v>3</v>
      </c>
      <c r="B13" s="86" t="s">
        <v>44</v>
      </c>
      <c r="C13" s="86" t="s">
        <v>14</v>
      </c>
      <c r="D13" s="26" t="s">
        <v>27</v>
      </c>
      <c r="E13" s="10" t="s">
        <v>9</v>
      </c>
      <c r="F13" s="10">
        <v>20.6</v>
      </c>
      <c r="G13" s="11"/>
    </row>
    <row r="14" spans="1:7" x14ac:dyDescent="0.25">
      <c r="A14" s="89"/>
      <c r="B14" s="71"/>
      <c r="C14" s="71"/>
      <c r="D14" s="9" t="s">
        <v>63</v>
      </c>
      <c r="E14" s="38" t="s">
        <v>8</v>
      </c>
      <c r="F14" s="38">
        <v>17.399999999999999</v>
      </c>
      <c r="G14" s="24"/>
    </row>
    <row r="15" spans="1:7" ht="27.6" x14ac:dyDescent="0.25">
      <c r="A15" s="84"/>
      <c r="B15" s="87"/>
      <c r="C15" s="87"/>
      <c r="D15" s="12" t="s">
        <v>21</v>
      </c>
      <c r="E15" s="39" t="s">
        <v>9</v>
      </c>
      <c r="F15" s="39">
        <v>20.6</v>
      </c>
      <c r="G15" s="13"/>
    </row>
    <row r="16" spans="1:7" ht="55.2" x14ac:dyDescent="0.25">
      <c r="A16" s="84"/>
      <c r="B16" s="87"/>
      <c r="C16" s="87"/>
      <c r="D16" s="12" t="s">
        <v>22</v>
      </c>
      <c r="E16" s="39" t="s">
        <v>9</v>
      </c>
      <c r="F16" s="39">
        <v>20.6</v>
      </c>
      <c r="G16" s="13"/>
    </row>
    <row r="17" spans="1:7" x14ac:dyDescent="0.25">
      <c r="A17" s="84"/>
      <c r="B17" s="87"/>
      <c r="C17" s="87"/>
      <c r="D17" s="12" t="s">
        <v>19</v>
      </c>
      <c r="E17" s="39" t="s">
        <v>8</v>
      </c>
      <c r="F17" s="39">
        <v>2.7</v>
      </c>
      <c r="G17" s="13"/>
    </row>
    <row r="18" spans="1:7" x14ac:dyDescent="0.25">
      <c r="A18" s="85"/>
      <c r="B18" s="88"/>
      <c r="C18" s="88"/>
      <c r="D18" s="27" t="s">
        <v>20</v>
      </c>
      <c r="E18" s="28" t="s">
        <v>8</v>
      </c>
      <c r="F18" s="28">
        <v>17.399999999999999</v>
      </c>
      <c r="G18" s="29"/>
    </row>
    <row r="19" spans="1:7" ht="27.6" x14ac:dyDescent="0.25">
      <c r="A19" s="96">
        <v>4</v>
      </c>
      <c r="B19" s="97" t="s">
        <v>43</v>
      </c>
      <c r="C19" s="105" t="s">
        <v>42</v>
      </c>
      <c r="D19" s="16" t="s">
        <v>27</v>
      </c>
      <c r="E19" s="17" t="s">
        <v>9</v>
      </c>
      <c r="F19" s="17">
        <v>16.22</v>
      </c>
      <c r="G19" s="25"/>
    </row>
    <row r="20" spans="1:7" x14ac:dyDescent="0.25">
      <c r="A20" s="91"/>
      <c r="B20" s="94"/>
      <c r="C20" s="106"/>
      <c r="D20" s="18" t="s">
        <v>17</v>
      </c>
      <c r="E20" s="19" t="s">
        <v>8</v>
      </c>
      <c r="F20" s="19">
        <v>15.7</v>
      </c>
      <c r="G20" s="20"/>
    </row>
    <row r="21" spans="1:7" ht="27.6" x14ac:dyDescent="0.25">
      <c r="A21" s="91"/>
      <c r="B21" s="94"/>
      <c r="C21" s="106"/>
      <c r="D21" s="18" t="s">
        <v>18</v>
      </c>
      <c r="E21" s="19" t="s">
        <v>9</v>
      </c>
      <c r="F21" s="19">
        <v>16.22</v>
      </c>
      <c r="G21" s="20"/>
    </row>
    <row r="22" spans="1:7" ht="55.2" x14ac:dyDescent="0.25">
      <c r="A22" s="91"/>
      <c r="B22" s="94"/>
      <c r="C22" s="106"/>
      <c r="D22" s="18" t="s">
        <v>22</v>
      </c>
      <c r="E22" s="19" t="s">
        <v>9</v>
      </c>
      <c r="F22" s="19">
        <v>16.22</v>
      </c>
      <c r="G22" s="20"/>
    </row>
    <row r="23" spans="1:7" x14ac:dyDescent="0.25">
      <c r="A23" s="91"/>
      <c r="B23" s="94"/>
      <c r="C23" s="106"/>
      <c r="D23" s="18" t="s">
        <v>19</v>
      </c>
      <c r="E23" s="41" t="s">
        <v>8</v>
      </c>
      <c r="F23" s="41">
        <v>0.9</v>
      </c>
      <c r="G23" s="20"/>
    </row>
    <row r="24" spans="1:7" x14ac:dyDescent="0.25">
      <c r="A24" s="91"/>
      <c r="B24" s="94"/>
      <c r="C24" s="93"/>
      <c r="D24" s="18" t="s">
        <v>20</v>
      </c>
      <c r="E24" s="19" t="s">
        <v>8</v>
      </c>
      <c r="F24" s="19">
        <v>15.7</v>
      </c>
      <c r="G24" s="20"/>
    </row>
    <row r="25" spans="1:7" ht="27.6" x14ac:dyDescent="0.25">
      <c r="A25" s="92"/>
      <c r="B25" s="95"/>
      <c r="C25" s="95" t="s">
        <v>15</v>
      </c>
      <c r="D25" s="43" t="s">
        <v>60</v>
      </c>
      <c r="E25" s="44" t="s">
        <v>9</v>
      </c>
      <c r="F25" s="44">
        <v>16.22</v>
      </c>
      <c r="G25" s="45"/>
    </row>
    <row r="26" spans="1:7" ht="41.4" x14ac:dyDescent="0.25">
      <c r="A26" s="92"/>
      <c r="B26" s="95"/>
      <c r="C26" s="106"/>
      <c r="D26" s="43" t="s">
        <v>61</v>
      </c>
      <c r="E26" s="44" t="s">
        <v>9</v>
      </c>
      <c r="F26" s="44">
        <v>16.22</v>
      </c>
      <c r="G26" s="45"/>
    </row>
    <row r="27" spans="1:7" ht="41.4" x14ac:dyDescent="0.25">
      <c r="A27" s="92"/>
      <c r="B27" s="95"/>
      <c r="C27" s="93"/>
      <c r="D27" s="43" t="s">
        <v>26</v>
      </c>
      <c r="E27" s="44" t="s">
        <v>9</v>
      </c>
      <c r="F27" s="44">
        <v>16.22</v>
      </c>
      <c r="G27" s="45"/>
    </row>
    <row r="28" spans="1:7" x14ac:dyDescent="0.25">
      <c r="A28" s="92"/>
      <c r="B28" s="95"/>
      <c r="C28" s="95" t="s">
        <v>16</v>
      </c>
      <c r="D28" s="43" t="s">
        <v>24</v>
      </c>
      <c r="E28" s="44" t="s">
        <v>9</v>
      </c>
      <c r="F28" s="44">
        <v>47.6</v>
      </c>
      <c r="G28" s="45"/>
    </row>
    <row r="29" spans="1:7" x14ac:dyDescent="0.25">
      <c r="A29" s="92"/>
      <c r="B29" s="95"/>
      <c r="C29" s="106"/>
      <c r="D29" s="43" t="s">
        <v>64</v>
      </c>
      <c r="E29" s="44" t="s">
        <v>9</v>
      </c>
      <c r="F29" s="44">
        <v>5</v>
      </c>
      <c r="G29" s="45"/>
    </row>
    <row r="30" spans="1:7" x14ac:dyDescent="0.25">
      <c r="A30" s="92"/>
      <c r="B30" s="95"/>
      <c r="C30" s="106"/>
      <c r="D30" s="43" t="s">
        <v>65</v>
      </c>
      <c r="E30" s="44" t="s">
        <v>9</v>
      </c>
      <c r="F30" s="44">
        <v>47.6</v>
      </c>
      <c r="G30" s="45"/>
    </row>
    <row r="31" spans="1:7" x14ac:dyDescent="0.25">
      <c r="A31" s="92"/>
      <c r="B31" s="95"/>
      <c r="C31" s="106"/>
      <c r="D31" s="43" t="s">
        <v>25</v>
      </c>
      <c r="E31" s="44" t="s">
        <v>9</v>
      </c>
      <c r="F31" s="44">
        <v>47.6</v>
      </c>
      <c r="G31" s="45"/>
    </row>
    <row r="32" spans="1:7" ht="27.6" x14ac:dyDescent="0.25">
      <c r="A32" s="92"/>
      <c r="B32" s="95"/>
      <c r="C32" s="106"/>
      <c r="D32" s="43" t="s">
        <v>66</v>
      </c>
      <c r="E32" s="44" t="s">
        <v>9</v>
      </c>
      <c r="F32" s="44">
        <v>47.6</v>
      </c>
      <c r="G32" s="45"/>
    </row>
    <row r="33" spans="1:7" ht="27.6" x14ac:dyDescent="0.25">
      <c r="A33" s="83">
        <v>5</v>
      </c>
      <c r="B33" s="86" t="s">
        <v>41</v>
      </c>
      <c r="C33" s="69" t="s">
        <v>42</v>
      </c>
      <c r="D33" s="26" t="s">
        <v>67</v>
      </c>
      <c r="E33" s="10" t="s">
        <v>9</v>
      </c>
      <c r="F33" s="10">
        <v>19.05</v>
      </c>
      <c r="G33" s="11"/>
    </row>
    <row r="34" spans="1:7" ht="55.2" x14ac:dyDescent="0.25">
      <c r="A34" s="84"/>
      <c r="B34" s="87"/>
      <c r="C34" s="70"/>
      <c r="D34" s="12" t="s">
        <v>22</v>
      </c>
      <c r="E34" s="39" t="s">
        <v>9</v>
      </c>
      <c r="F34" s="39">
        <v>19.05</v>
      </c>
      <c r="G34" s="13"/>
    </row>
    <row r="35" spans="1:7" x14ac:dyDescent="0.25">
      <c r="A35" s="84"/>
      <c r="B35" s="87"/>
      <c r="C35" s="70"/>
      <c r="D35" s="12" t="s">
        <v>19</v>
      </c>
      <c r="E35" s="39" t="s">
        <v>8</v>
      </c>
      <c r="F35" s="39">
        <v>1.8</v>
      </c>
      <c r="G35" s="13"/>
    </row>
    <row r="36" spans="1:7" x14ac:dyDescent="0.25">
      <c r="A36" s="84"/>
      <c r="B36" s="87"/>
      <c r="C36" s="71"/>
      <c r="D36" s="12" t="s">
        <v>20</v>
      </c>
      <c r="E36" s="39" t="s">
        <v>8</v>
      </c>
      <c r="F36" s="39">
        <v>16.600000000000001</v>
      </c>
      <c r="G36" s="13"/>
    </row>
    <row r="37" spans="1:7" ht="27.6" x14ac:dyDescent="0.25">
      <c r="A37" s="98"/>
      <c r="B37" s="72"/>
      <c r="C37" s="72" t="s">
        <v>15</v>
      </c>
      <c r="D37" s="14" t="s">
        <v>60</v>
      </c>
      <c r="E37" s="40" t="s">
        <v>9</v>
      </c>
      <c r="F37" s="40">
        <v>19.05</v>
      </c>
      <c r="G37" s="15"/>
    </row>
    <row r="38" spans="1:7" ht="41.4" x14ac:dyDescent="0.25">
      <c r="A38" s="98"/>
      <c r="B38" s="72"/>
      <c r="C38" s="70"/>
      <c r="D38" s="14" t="s">
        <v>61</v>
      </c>
      <c r="E38" s="40" t="s">
        <v>9</v>
      </c>
      <c r="F38" s="40">
        <v>19.05</v>
      </c>
      <c r="G38" s="15"/>
    </row>
    <row r="39" spans="1:7" ht="41.4" x14ac:dyDescent="0.25">
      <c r="A39" s="98"/>
      <c r="B39" s="72"/>
      <c r="C39" s="71"/>
      <c r="D39" s="14" t="s">
        <v>26</v>
      </c>
      <c r="E39" s="40" t="s">
        <v>9</v>
      </c>
      <c r="F39" s="40">
        <v>19.05</v>
      </c>
      <c r="G39" s="15"/>
    </row>
    <row r="40" spans="1:7" x14ac:dyDescent="0.25">
      <c r="A40" s="98"/>
      <c r="B40" s="72"/>
      <c r="C40" s="72" t="s">
        <v>16</v>
      </c>
      <c r="D40" s="14" t="s">
        <v>24</v>
      </c>
      <c r="E40" s="40" t="s">
        <v>9</v>
      </c>
      <c r="F40" s="40">
        <v>49.72</v>
      </c>
      <c r="G40" s="15"/>
    </row>
    <row r="41" spans="1:7" x14ac:dyDescent="0.25">
      <c r="A41" s="98"/>
      <c r="B41" s="72"/>
      <c r="C41" s="70"/>
      <c r="D41" s="14" t="s">
        <v>64</v>
      </c>
      <c r="E41" s="40" t="s">
        <v>9</v>
      </c>
      <c r="F41" s="40">
        <v>5</v>
      </c>
      <c r="G41" s="15"/>
    </row>
    <row r="42" spans="1:7" x14ac:dyDescent="0.25">
      <c r="A42" s="98"/>
      <c r="B42" s="72"/>
      <c r="C42" s="70"/>
      <c r="D42" s="14" t="s">
        <v>65</v>
      </c>
      <c r="E42" s="40" t="s">
        <v>9</v>
      </c>
      <c r="F42" s="40">
        <v>49.72</v>
      </c>
      <c r="G42" s="15"/>
    </row>
    <row r="43" spans="1:7" x14ac:dyDescent="0.25">
      <c r="A43" s="98"/>
      <c r="B43" s="72"/>
      <c r="C43" s="70"/>
      <c r="D43" s="14" t="s">
        <v>25</v>
      </c>
      <c r="E43" s="40" t="s">
        <v>9</v>
      </c>
      <c r="F43" s="40">
        <v>49.72</v>
      </c>
      <c r="G43" s="15"/>
    </row>
    <row r="44" spans="1:7" ht="27.6" x14ac:dyDescent="0.25">
      <c r="A44" s="85"/>
      <c r="B44" s="88"/>
      <c r="C44" s="73"/>
      <c r="D44" s="27" t="s">
        <v>66</v>
      </c>
      <c r="E44" s="28" t="s">
        <v>9</v>
      </c>
      <c r="F44" s="28">
        <v>49.72</v>
      </c>
      <c r="G44" s="29"/>
    </row>
    <row r="45" spans="1:7" x14ac:dyDescent="0.25">
      <c r="A45" s="99">
        <v>7</v>
      </c>
      <c r="B45" s="102" t="s">
        <v>40</v>
      </c>
      <c r="C45" s="102"/>
      <c r="D45" s="46" t="s">
        <v>28</v>
      </c>
      <c r="E45" s="47" t="s">
        <v>8</v>
      </c>
      <c r="F45" s="47">
        <v>10</v>
      </c>
      <c r="G45" s="48"/>
    </row>
    <row r="46" spans="1:7" ht="27.6" x14ac:dyDescent="0.25">
      <c r="A46" s="100"/>
      <c r="B46" s="103"/>
      <c r="C46" s="103"/>
      <c r="D46" s="49" t="s">
        <v>29</v>
      </c>
      <c r="E46" s="50" t="s">
        <v>10</v>
      </c>
      <c r="F46" s="50">
        <v>12</v>
      </c>
      <c r="G46" s="51"/>
    </row>
    <row r="47" spans="1:7" ht="27.6" x14ac:dyDescent="0.25">
      <c r="A47" s="100"/>
      <c r="B47" s="103"/>
      <c r="C47" s="103"/>
      <c r="D47" s="49" t="s">
        <v>30</v>
      </c>
      <c r="E47" s="50" t="s">
        <v>10</v>
      </c>
      <c r="F47" s="50">
        <v>1</v>
      </c>
      <c r="G47" s="51"/>
    </row>
    <row r="48" spans="1:7" ht="27.6" x14ac:dyDescent="0.25">
      <c r="A48" s="100"/>
      <c r="B48" s="103"/>
      <c r="C48" s="103"/>
      <c r="D48" s="49" t="s">
        <v>31</v>
      </c>
      <c r="E48" s="50" t="s">
        <v>10</v>
      </c>
      <c r="F48" s="50">
        <v>2</v>
      </c>
      <c r="G48" s="51"/>
    </row>
    <row r="49" spans="1:7" ht="27.6" x14ac:dyDescent="0.25">
      <c r="A49" s="100"/>
      <c r="B49" s="103"/>
      <c r="C49" s="103"/>
      <c r="D49" s="49" t="s">
        <v>68</v>
      </c>
      <c r="E49" s="50" t="s">
        <v>8</v>
      </c>
      <c r="F49" s="50">
        <v>100</v>
      </c>
      <c r="G49" s="51"/>
    </row>
    <row r="50" spans="1:7" ht="27.6" x14ac:dyDescent="0.25">
      <c r="A50" s="100"/>
      <c r="B50" s="103"/>
      <c r="C50" s="103"/>
      <c r="D50" s="49" t="s">
        <v>69</v>
      </c>
      <c r="E50" s="50" t="s">
        <v>8</v>
      </c>
      <c r="F50" s="50">
        <v>72</v>
      </c>
      <c r="G50" s="51"/>
    </row>
    <row r="51" spans="1:7" x14ac:dyDescent="0.25">
      <c r="A51" s="100"/>
      <c r="B51" s="103"/>
      <c r="C51" s="103"/>
      <c r="D51" s="49" t="s">
        <v>32</v>
      </c>
      <c r="E51" s="50" t="s">
        <v>10</v>
      </c>
      <c r="F51" s="50">
        <v>12</v>
      </c>
      <c r="G51" s="51"/>
    </row>
    <row r="52" spans="1:7" x14ac:dyDescent="0.25">
      <c r="A52" s="100"/>
      <c r="B52" s="103"/>
      <c r="C52" s="103"/>
      <c r="D52" s="49" t="s">
        <v>33</v>
      </c>
      <c r="E52" s="50" t="s">
        <v>10</v>
      </c>
      <c r="F52" s="50">
        <v>6</v>
      </c>
      <c r="G52" s="51"/>
    </row>
    <row r="53" spans="1:7" x14ac:dyDescent="0.25">
      <c r="A53" s="101"/>
      <c r="B53" s="104"/>
      <c r="C53" s="104"/>
      <c r="D53" s="52" t="s">
        <v>34</v>
      </c>
      <c r="E53" s="53" t="s">
        <v>10</v>
      </c>
      <c r="F53" s="53">
        <v>5</v>
      </c>
      <c r="G53" s="54"/>
    </row>
    <row r="54" spans="1:7" ht="27.6" x14ac:dyDescent="0.25">
      <c r="A54" s="64">
        <v>8</v>
      </c>
      <c r="B54" s="74" t="s">
        <v>39</v>
      </c>
      <c r="C54" s="75"/>
      <c r="D54" s="26" t="s">
        <v>35</v>
      </c>
      <c r="E54" s="10" t="s">
        <v>10</v>
      </c>
      <c r="F54" s="10">
        <v>5</v>
      </c>
      <c r="G54" s="11"/>
    </row>
    <row r="55" spans="1:7" x14ac:dyDescent="0.25">
      <c r="A55" s="65"/>
      <c r="B55" s="76"/>
      <c r="C55" s="77"/>
      <c r="D55" s="12" t="s">
        <v>36</v>
      </c>
      <c r="E55" s="39" t="s">
        <v>9</v>
      </c>
      <c r="F55" s="39">
        <v>9.5</v>
      </c>
      <c r="G55" s="13"/>
    </row>
    <row r="56" spans="1:7" ht="41.4" x14ac:dyDescent="0.25">
      <c r="A56" s="65"/>
      <c r="B56" s="76"/>
      <c r="C56" s="77"/>
      <c r="D56" s="12" t="s">
        <v>71</v>
      </c>
      <c r="E56" s="39" t="s">
        <v>9</v>
      </c>
      <c r="F56" s="39">
        <v>2.7</v>
      </c>
      <c r="G56" s="13"/>
    </row>
    <row r="57" spans="1:7" ht="41.4" x14ac:dyDescent="0.25">
      <c r="A57" s="66"/>
      <c r="B57" s="78"/>
      <c r="C57" s="79"/>
      <c r="D57" s="27" t="s">
        <v>37</v>
      </c>
      <c r="E57" s="28" t="s">
        <v>11</v>
      </c>
      <c r="F57" s="28">
        <v>5</v>
      </c>
      <c r="G57" s="29"/>
    </row>
    <row r="58" spans="1:7" ht="27.6" x14ac:dyDescent="0.25">
      <c r="A58" s="67">
        <v>9</v>
      </c>
      <c r="B58" s="60" t="s">
        <v>70</v>
      </c>
      <c r="C58" s="61"/>
      <c r="D58" s="58" t="s">
        <v>73</v>
      </c>
      <c r="E58" s="7" t="s">
        <v>72</v>
      </c>
      <c r="F58" s="7">
        <v>0.495</v>
      </c>
      <c r="G58" s="59"/>
    </row>
    <row r="59" spans="1:7" x14ac:dyDescent="0.25">
      <c r="A59" s="67"/>
      <c r="B59" s="60"/>
      <c r="C59" s="61"/>
      <c r="D59" s="43" t="s">
        <v>74</v>
      </c>
      <c r="E59" s="44" t="s">
        <v>9</v>
      </c>
      <c r="F59" s="44">
        <v>18.73</v>
      </c>
      <c r="G59" s="45"/>
    </row>
    <row r="60" spans="1:7" x14ac:dyDescent="0.25">
      <c r="A60" s="68"/>
      <c r="B60" s="62"/>
      <c r="C60" s="63"/>
      <c r="D60" s="21" t="s">
        <v>75</v>
      </c>
      <c r="E60" s="22" t="s">
        <v>9</v>
      </c>
      <c r="F60" s="22">
        <v>18.73</v>
      </c>
      <c r="G60" s="23"/>
    </row>
    <row r="61" spans="1:7" ht="14.4" thickBot="1" x14ac:dyDescent="0.3">
      <c r="A61" s="30">
        <v>10</v>
      </c>
      <c r="B61" s="107" t="s">
        <v>38</v>
      </c>
      <c r="C61" s="108"/>
      <c r="D61" s="31" t="s">
        <v>38</v>
      </c>
      <c r="E61" s="32" t="s">
        <v>12</v>
      </c>
      <c r="F61" s="32">
        <v>1</v>
      </c>
      <c r="G61" s="33"/>
    </row>
    <row r="62" spans="1:7" x14ac:dyDescent="0.25">
      <c r="D62" s="34"/>
    </row>
    <row r="63" spans="1:7" x14ac:dyDescent="0.25">
      <c r="C63" s="42" t="s">
        <v>76</v>
      </c>
      <c r="D63" s="36" t="s">
        <v>77</v>
      </c>
    </row>
    <row r="64" spans="1:7" x14ac:dyDescent="0.25">
      <c r="D64" s="34"/>
    </row>
    <row r="65" spans="3:7" ht="27.6" x14ac:dyDescent="0.25">
      <c r="C65" s="42" t="s">
        <v>78</v>
      </c>
      <c r="D65" s="111" t="s">
        <v>79</v>
      </c>
    </row>
    <row r="66" spans="3:7" x14ac:dyDescent="0.25">
      <c r="D66" s="34"/>
    </row>
    <row r="67" spans="3:7" x14ac:dyDescent="0.25">
      <c r="C67" s="35" t="s">
        <v>49</v>
      </c>
      <c r="D67" s="36" t="s">
        <v>2</v>
      </c>
      <c r="E67" s="109" t="s">
        <v>46</v>
      </c>
      <c r="F67" s="109"/>
      <c r="G67" s="37">
        <f>SUM(G3:G61)</f>
        <v>0</v>
      </c>
    </row>
    <row r="68" spans="3:7" x14ac:dyDescent="0.25">
      <c r="D68" s="34"/>
      <c r="E68" s="110"/>
      <c r="F68" s="110"/>
    </row>
    <row r="69" spans="3:7" x14ac:dyDescent="0.25">
      <c r="C69" s="35" t="s">
        <v>50</v>
      </c>
      <c r="D69" s="36" t="s">
        <v>51</v>
      </c>
      <c r="E69" s="109" t="s">
        <v>47</v>
      </c>
      <c r="F69" s="109"/>
      <c r="G69" s="37">
        <v>0</v>
      </c>
    </row>
    <row r="70" spans="3:7" x14ac:dyDescent="0.25">
      <c r="D70" s="34"/>
    </row>
    <row r="71" spans="3:7" x14ac:dyDescent="0.25">
      <c r="C71" s="35" t="s">
        <v>52</v>
      </c>
      <c r="D71" s="36" t="s">
        <v>53</v>
      </c>
      <c r="E71" s="109" t="s">
        <v>48</v>
      </c>
      <c r="F71" s="109"/>
      <c r="G71" s="37">
        <f>SUM(G67,G69)</f>
        <v>0</v>
      </c>
    </row>
    <row r="72" spans="3:7" x14ac:dyDescent="0.25">
      <c r="D72" s="34"/>
    </row>
    <row r="73" spans="3:7" x14ac:dyDescent="0.25">
      <c r="C73" s="1" t="s">
        <v>54</v>
      </c>
      <c r="D73" s="3"/>
    </row>
    <row r="74" spans="3:7" x14ac:dyDescent="0.25">
      <c r="C74" s="2"/>
      <c r="D74" s="2"/>
    </row>
    <row r="75" spans="3:7" x14ac:dyDescent="0.25">
      <c r="C75" s="1" t="s">
        <v>55</v>
      </c>
      <c r="D75" s="3"/>
    </row>
    <row r="76" spans="3:7" x14ac:dyDescent="0.25">
      <c r="C76" s="2"/>
      <c r="D76" s="2"/>
    </row>
    <row r="77" spans="3:7" x14ac:dyDescent="0.25">
      <c r="C77" s="1" t="s">
        <v>56</v>
      </c>
      <c r="D77" s="3"/>
    </row>
    <row r="78" spans="3:7" x14ac:dyDescent="0.25">
      <c r="C78" s="2"/>
      <c r="D78" s="2"/>
    </row>
    <row r="79" spans="3:7" x14ac:dyDescent="0.25">
      <c r="C79" s="1" t="s">
        <v>57</v>
      </c>
      <c r="D79" s="3"/>
    </row>
  </sheetData>
  <mergeCells count="32">
    <mergeCell ref="B61:C61"/>
    <mergeCell ref="E67:F67"/>
    <mergeCell ref="E68:F68"/>
    <mergeCell ref="E69:F69"/>
    <mergeCell ref="E71:F71"/>
    <mergeCell ref="A19:A32"/>
    <mergeCell ref="B19:B32"/>
    <mergeCell ref="A33:A44"/>
    <mergeCell ref="B33:B44"/>
    <mergeCell ref="A45:A53"/>
    <mergeCell ref="B45:C53"/>
    <mergeCell ref="C19:C24"/>
    <mergeCell ref="C25:C27"/>
    <mergeCell ref="C28:C32"/>
    <mergeCell ref="A13:A18"/>
    <mergeCell ref="B13:B18"/>
    <mergeCell ref="C13:C18"/>
    <mergeCell ref="A8:A12"/>
    <mergeCell ref="B8:B12"/>
    <mergeCell ref="C8:C11"/>
    <mergeCell ref="A1:G1"/>
    <mergeCell ref="A3:A7"/>
    <mergeCell ref="B3:B7"/>
    <mergeCell ref="C3:C5"/>
    <mergeCell ref="C6:C7"/>
    <mergeCell ref="B58:C60"/>
    <mergeCell ref="A54:A57"/>
    <mergeCell ref="A58:A60"/>
    <mergeCell ref="C33:C36"/>
    <mergeCell ref="C37:C39"/>
    <mergeCell ref="C40:C44"/>
    <mergeCell ref="B54:C57"/>
  </mergeCells>
  <hyperlinks>
    <hyperlink ref="D65" r:id="rId1" xr:uid="{31496911-D03E-466B-96E6-7EC0E16D63DF}"/>
  </hyperlinks>
  <pageMargins left="0.7" right="0.7" top="0.75" bottom="0.75" header="0.3" footer="0.3"/>
  <pageSetup paperSize="9" scale="73" orientation="portrait" r:id="rId2"/>
  <rowBreaks count="2" manualBreakCount="2">
    <brk id="18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Kushelev</dc:creator>
  <cp:lastModifiedBy>Artem Kushelev</cp:lastModifiedBy>
  <dcterms:created xsi:type="dcterms:W3CDTF">2021-05-31T06:33:41Z</dcterms:created>
  <dcterms:modified xsi:type="dcterms:W3CDTF">2021-08-05T07:57:27Z</dcterms:modified>
</cp:coreProperties>
</file>