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upply\01. Procurement\03. Tenders\Tenders 2021\3. RFQ 2021\RFQ 2021-138, Odesa community HUB, Program (Kyiv CO), Shturman\"/>
    </mc:Choice>
  </mc:AlternateContent>
  <xr:revisionPtr revIDLastSave="0" documentId="13_ncr:1_{A2A8E8D1-1203-43F0-876D-CE24897E874E}" xr6:coauthVersionLast="46" xr6:coauthVersionMax="46" xr10:uidLastSave="{00000000-0000-0000-0000-000000000000}"/>
  <bookViews>
    <workbookView xWindow="-120" yWindow="-120" windowWidth="38640" windowHeight="15840" xr2:uid="{20002307-DCF6-4BEA-B516-4918368AA345}"/>
  </bookViews>
  <sheets>
    <sheet name="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6" i="1" l="1"/>
  <c r="G240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<sst xmlns="http://schemas.openxmlformats.org/spreadsheetml/2006/main" count="410" uniqueCount="267">
  <si>
    <t>№ п/п</t>
  </si>
  <si>
    <t>Вид робіт/Матеріали</t>
  </si>
  <si>
    <t xml:space="preserve">Найменування </t>
  </si>
  <si>
    <t>Одиниця виміру</t>
  </si>
  <si>
    <t>Кількість</t>
  </si>
  <si>
    <t>Примітка</t>
  </si>
  <si>
    <t>Загальна вартість, ГРН, без ПДВ</t>
  </si>
  <si>
    <t>Загальні демонтажні роботи</t>
  </si>
  <si>
    <t>Демонтаж дверної коробки в кам'яній стіні з відбиванням штукатурки в укосах</t>
  </si>
  <si>
    <t>шт.</t>
  </si>
  <si>
    <t>Немає приміток</t>
  </si>
  <si>
    <t>Знімання дверного полотна</t>
  </si>
  <si>
    <t>Демонтаж дерев’яної підлоги та лежнів</t>
  </si>
  <si>
    <r>
      <t>м</t>
    </r>
    <r>
      <rPr>
        <vertAlign val="superscript"/>
        <sz val="10"/>
        <color theme="1"/>
        <rFont val="Arial"/>
        <family val="2"/>
      </rPr>
      <t>2</t>
    </r>
  </si>
  <si>
    <t>Очищення внутрішніх поверхонь стін та укосів від олійної, перхлорвінілової фарб та штукатурки</t>
  </si>
  <si>
    <t>Розбирання дерев'яних плінтусів</t>
  </si>
  <si>
    <t>м. пог</t>
  </si>
  <si>
    <t>Демонтаж дерев’яної перегородки</t>
  </si>
  <si>
    <t>Демонтаж конструкцій стель (Армстронг)</t>
  </si>
  <si>
    <t>Демонтаж системи опалення</t>
  </si>
  <si>
    <t>точки</t>
  </si>
  <si>
    <t>Стіни</t>
  </si>
  <si>
    <t>Безпіщане накриття поверхонь стін штукатурним розчином, товщиною шару 40 мм. при нанесенні за 2 рази</t>
  </si>
  <si>
    <t>Безпіщане накриття поверхонь стін розчином із клейового гіпсу [типу "Сатенгіпс"], на кожний шар товщиною 0,5 мм додавати або вилучати</t>
  </si>
  <si>
    <t>Безпіщане накриття поверхонь укосів штукатурним розчином, товщиною шару 40 мм. при нанесенні за 2 рази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</si>
  <si>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</si>
  <si>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Монтаж склосітки посиленої</t>
  </si>
  <si>
    <t xml:space="preserve">Підготовка стін для поклейки шпалер </t>
  </si>
  <si>
    <t>Грунтування стін</t>
  </si>
  <si>
    <t>Поклейка шпалер під фарбування</t>
  </si>
  <si>
    <t>Поліпшене фарбування полiвiнiлацетатними водоемульсійними сумішами шпалер, підготовлених під фарбування</t>
  </si>
  <si>
    <t>Поліпшене фарбування полiвiнiлацетатними водоемульсійними сумішами укосів, підготовлених під фарбування</t>
  </si>
  <si>
    <t>Стеля</t>
  </si>
  <si>
    <t>Монтаж стелі «Армстронг»</t>
  </si>
  <si>
    <t>Монтаж підвісного кронштейна для мультимедійного проектора</t>
  </si>
  <si>
    <t>Монтажні роботи</t>
  </si>
  <si>
    <t>Монтаж дверної коробки</t>
  </si>
  <si>
    <t>Монтаж дверного полотна</t>
  </si>
  <si>
    <t>Монтаж підвіконь</t>
  </si>
  <si>
    <t>Підлога</t>
  </si>
  <si>
    <t xml:space="preserve">Улаштування чорнової стяжки підлоги з використанням керамзиту (200 мм.) </t>
  </si>
  <si>
    <t>Улаштування цементно-пісчаної стяжки підлоги з фіброю та пластифікатором (50 мм.)</t>
  </si>
  <si>
    <t>Улаштування покриттів з керамічної плитки або керамограніту</t>
  </si>
  <si>
    <r>
      <t>Заповнення швів керамічної плитки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або керамограніту</t>
    </r>
  </si>
  <si>
    <t>Улаштування плiнтусiв полiвiнiлхлоридних на шурупах</t>
  </si>
  <si>
    <t>Електромонтажні роботи</t>
  </si>
  <si>
    <t>Демонтаж світильників для люмінесцентних ламп</t>
  </si>
  <si>
    <r>
      <t>Прокладання внутрішніх електромереж (ШВВП 3х1,5 мм</t>
    </r>
    <r>
      <rPr>
        <vertAlign val="superscript"/>
        <sz val="10"/>
        <color theme="1"/>
        <rFont val="Arial"/>
        <family val="2"/>
      </rPr>
      <t xml:space="preserve">2; </t>
    </r>
    <r>
      <rPr>
        <sz val="10"/>
        <color theme="1"/>
        <rFont val="Arial"/>
        <family val="2"/>
      </rPr>
      <t xml:space="preserve"> 3х1.5; та 2х1.5, </t>
    </r>
    <r>
      <rPr>
        <sz val="10"/>
        <color rgb="FF000000"/>
        <rFont val="Tahoma"/>
        <family val="2"/>
      </rPr>
      <t>STP cat.6 LSOH, AWG2/16 2*1.5</t>
    </r>
    <r>
      <rPr>
        <sz val="10"/>
        <color theme="1"/>
        <rFont val="Arial"/>
        <family val="2"/>
      </rPr>
      <t>) в стінах (штробах)</t>
    </r>
  </si>
  <si>
    <t>Прокладання внутрішніх електромереж за підвісною стелею</t>
  </si>
  <si>
    <t>Демонтаж вимикачів, розеток</t>
  </si>
  <si>
    <t>Монтаж світильників</t>
  </si>
  <si>
    <t>Встановлення вимикачів утопленого типу при схованій проводці, 1,2,3-клавiшних</t>
  </si>
  <si>
    <t>Встановлення штепсельних розеток утопленого типу при схованій проводці</t>
  </si>
  <si>
    <t>Встановлення розеток подвійних комп'ютерних RJ-45 Ethernet</t>
  </si>
  <si>
    <t>Встановлення аудіорозеток (аудіо-стерео)</t>
  </si>
  <si>
    <t>Монтаж внутрішнього електричного щита з автоматикою (кількості автоматичних вимикачів 18)</t>
  </si>
  <si>
    <t>Монтаж автоматичних вимикачів (Реле, ПЗВ)</t>
  </si>
  <si>
    <t>Додаткові роботи у внутрішньому електричному щиті (монтаж шин, опресування клем)</t>
  </si>
  <si>
    <t>од.</t>
  </si>
  <si>
    <r>
      <t>Затягування першого кабелю (ШВВП 3х1,5 мм</t>
    </r>
    <r>
      <rPr>
        <vertAlign val="superscript"/>
        <sz val="10"/>
        <color theme="1"/>
        <rFont val="Arial"/>
        <family val="2"/>
      </rPr>
      <t xml:space="preserve">2; </t>
    </r>
    <r>
      <rPr>
        <sz val="10"/>
        <color theme="1"/>
        <rFont val="Arial"/>
        <family val="2"/>
      </rPr>
      <t xml:space="preserve"> 3х1.5; 2х1.5; </t>
    </r>
    <r>
      <rPr>
        <sz val="10"/>
        <color rgb="FF000000"/>
        <rFont val="Tahoma"/>
        <family val="2"/>
      </rPr>
      <t>STP cat.6 LSOH; AWG2/16 2*1.5)</t>
    </r>
    <r>
      <rPr>
        <sz val="10"/>
        <color theme="1"/>
        <rFont val="Arial"/>
        <family val="2"/>
      </rPr>
      <t xml:space="preserve"> в труби</t>
    </r>
  </si>
  <si>
    <t>Монтаж та розведення підрозетників та розпаювальних коробок</t>
  </si>
  <si>
    <t>Сантехнічні роботи</t>
  </si>
  <si>
    <t>Монтаж двоконтурних стояків опалення</t>
  </si>
  <si>
    <t>Монтаж сітчастого фільтра для системи опалення</t>
  </si>
  <si>
    <t>Монтаж та підключення опалювальних приладів до системи опалення</t>
  </si>
  <si>
    <t>Інші роботи</t>
  </si>
  <si>
    <t>Вивезення будівельного сміття</t>
  </si>
  <si>
    <t>т.</t>
  </si>
  <si>
    <t>Доставка будівельних матеріалів</t>
  </si>
  <si>
    <r>
      <t>Послуги вантажників</t>
    </r>
    <r>
      <rPr>
        <sz val="11"/>
        <color theme="1"/>
        <rFont val="Arial"/>
        <family val="2"/>
      </rPr>
      <t xml:space="preserve"> з </t>
    </r>
    <r>
      <rPr>
        <sz val="10"/>
        <color theme="1"/>
        <rFont val="Arial"/>
        <family val="2"/>
      </rPr>
      <t>розвантаження мішків 25 кг. з будівельними матеріалами або сміттям</t>
    </r>
  </si>
  <si>
    <r>
      <t>Послуги вантажників</t>
    </r>
    <r>
      <rPr>
        <sz val="11"/>
        <color theme="1"/>
        <rFont val="Arial"/>
        <family val="2"/>
      </rPr>
      <t xml:space="preserve"> з </t>
    </r>
    <r>
      <rPr>
        <sz val="10"/>
        <color theme="1"/>
        <rFont val="Arial"/>
        <family val="2"/>
      </rPr>
      <t>завантаження мішків 25 кг. з будівельними матеріалами або сміттям.</t>
    </r>
  </si>
  <si>
    <t xml:space="preserve">Очищення, ґрунтування, фарбування двотаврових балок 150х50 мм. перекриття першого поверху </t>
  </si>
  <si>
    <t>Очищення, ґрунтування, покриття розчином води та ПВА склепіння перекриття першого поверху</t>
  </si>
  <si>
    <t>Монтаж/демонтаж будівельних риштувань</t>
  </si>
  <si>
    <t>Послуги з логістики, пошуку та придбання будівельних матеріалів</t>
  </si>
  <si>
    <t>Матеріали</t>
  </si>
  <si>
    <r>
      <t>Штукатурна суміш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стартова 25 кг. (Не утворює усадкових тріщин, складається на 100% з натуральних природних компонентів, не містить азбесту, не має різкого запаху)</t>
    </r>
  </si>
  <si>
    <t>Суха будівельна суміш, яка виконана на основі природних мінералів (гіпсу та перліту) з додаванням екологічно чистих присадок, що не шкодять здоров'ю оточуючих.</t>
  </si>
  <si>
    <t>Шпаклівка фінішна гіпсова 20 кг</t>
  </si>
  <si>
    <t>Тип шпаклівки: фінішна.</t>
  </si>
  <si>
    <t>Особливості: вологостійкість, морозостійкість.</t>
  </si>
  <si>
    <t>Основа: гіпсова.</t>
  </si>
  <si>
    <t>Сфера застосування: для внутрішніх робіт</t>
  </si>
  <si>
    <t>Цемент ПЦ II/А-Ш-500-Н 25 кг</t>
  </si>
  <si>
    <t>Митий пісок будівельний 25 кг</t>
  </si>
  <si>
    <t>Керамзитовий гравій (фракція 10-20мм), 15кг мішок.</t>
  </si>
  <si>
    <t>шт</t>
  </si>
  <si>
    <t>Фарба акрилова водоемульсійна 10 л. (колір обговорюється із замовником)</t>
  </si>
  <si>
    <t>Клас стійкості до миття: 2</t>
  </si>
  <si>
    <t>Розчинник: вода</t>
  </si>
  <si>
    <t>Витрата: 8-10 кв.м/л.</t>
  </si>
  <si>
    <t>Застосування: для внутрішніх робіт</t>
  </si>
  <si>
    <t>Ґрунтовка глибокопроникна 10 л.</t>
  </si>
  <si>
    <t>Призначення: для внутрішніх і зовнішніх робіт.</t>
  </si>
  <si>
    <t>Тип: глибокопроникна</t>
  </si>
  <si>
    <t>Основа: синтетичні смоли.</t>
  </si>
  <si>
    <t>Клей для плитки 25 кг.</t>
  </si>
  <si>
    <t>Призначення: керамічна плитка, керамограніт, клінкерна плитка, натуральний камінь.</t>
  </si>
  <si>
    <t>Сфера застосування: для внутрішніх і зовнішніх робіт, для теплої підлоги, підлога, тепла підлога.</t>
  </si>
  <si>
    <t>Основа: на цементній основі.</t>
  </si>
  <si>
    <t>Морозостійкість: 50 циклів, Температура експлуатації: від -30 °С до +70 °С,</t>
  </si>
  <si>
    <t xml:space="preserve">Заповнювач швів </t>
  </si>
  <si>
    <t>кг.</t>
  </si>
  <si>
    <t xml:space="preserve">Штукатурна сітка SSA 340г/м2 50 м. </t>
  </si>
  <si>
    <t>рулон</t>
  </si>
  <si>
    <t>Скловолоконна сітка, поверхневою щільністю 340-360 г/м2 і розміром комірки 11х11м.</t>
  </si>
  <si>
    <t>Не піддається корозії (іржі), відповідно з часом не порушується ступінь адгезії і цілісності кінцевого виробу.</t>
  </si>
  <si>
    <t>Клей для шпалер 10 л.</t>
  </si>
  <si>
    <t>Склад: дисперсія ПВА, модифікований крохмаль.</t>
  </si>
  <si>
    <t>Особливості: підвищена адгезія, легко і рівномірно наноситься, не залишає плям та не жовтіє.</t>
  </si>
  <si>
    <t xml:space="preserve">Призначення клею: для легких шпалер на паперовій основі, для вінілових шпалер на флізеліновій основі, для важких і текстильних шпалер, для малярного флізеліну і склошпалер. </t>
  </si>
  <si>
    <r>
      <t>Шпалери вінілові на флізеліновій основі 10 м</t>
    </r>
    <r>
      <rPr>
        <vertAlign val="superscript"/>
        <sz val="10"/>
        <color theme="1"/>
        <rFont val="Arial"/>
        <family val="2"/>
      </rPr>
      <t>2</t>
    </r>
  </si>
  <si>
    <t>Малюнок: однотонний.</t>
  </si>
  <si>
    <t>Ширина рулону: 1,06 м.</t>
  </si>
  <si>
    <t>Шпалери за способом догляду: миючі.</t>
  </si>
  <si>
    <t>Стійкість до світла: добре світлостійкі.</t>
  </si>
  <si>
    <t>Двері 900х2000х38 мм</t>
  </si>
  <si>
    <t>Тип: розпашні.</t>
  </si>
  <si>
    <t>Покриття: емаль (фарбована).</t>
  </si>
  <si>
    <t>Матеріал каркаса: брус зрощений.</t>
  </si>
  <si>
    <r>
      <t>Наповнювач: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ХДФ-плита + стабілізатор. </t>
    </r>
  </si>
  <si>
    <t>Двері 1200х2000х38 мм</t>
  </si>
  <si>
    <t>Тип: розпашні двостулкові.</t>
  </si>
  <si>
    <t>Наповнювач: ХДФ-плита + стабілізатор.</t>
  </si>
  <si>
    <t>Плінтус ПВХ 70x2500 мм</t>
  </si>
  <si>
    <t>Матеріал плінтуса: ПВХ.</t>
  </si>
  <si>
    <t>Наявність кабельного каналу: так.</t>
  </si>
  <si>
    <t>Конфігурація: європлінтус.</t>
  </si>
  <si>
    <t>Тип кріплення: дюбель-цвях.</t>
  </si>
  <si>
    <t>Плитка керамограніт 150х600 мм.</t>
  </si>
  <si>
    <t>Тип плитки: плитка для стін, плитка для підлоги.</t>
  </si>
  <si>
    <t>Тип поверхні: матова, структурна.</t>
  </si>
  <si>
    <t>Труба поліпропіленова 25 PN 16</t>
  </si>
  <si>
    <t>Тип з'єднання: пайка.</t>
  </si>
  <si>
    <t>Тип матеріалу труби: поліпропілен.</t>
  </si>
  <si>
    <t>Сфера застосування: опалення.</t>
  </si>
  <si>
    <t>Товщина стінки: &lt;3,5 мм.</t>
  </si>
  <si>
    <t>Труба поліпропіленова 20</t>
  </si>
  <si>
    <t>Товщина стінки: &lt;2,5 мм.</t>
  </si>
  <si>
    <t>Колено ПП 20х90°</t>
  </si>
  <si>
    <t>Колено ПП 25х90°</t>
  </si>
  <si>
    <t>Колено ПП 25х45°</t>
  </si>
  <si>
    <t>Колено ПП 20х45°</t>
  </si>
  <si>
    <t>Муфта з’єднувальна ППР d=20 мм</t>
  </si>
  <si>
    <t>Тип фітинга: муфта з'єднувальна.</t>
  </si>
  <si>
    <t>Муфта з’єднувальна ППР d=25 мм</t>
  </si>
  <si>
    <t>Муфта з різьбою внутрішня ППР 20х1/2"</t>
  </si>
  <si>
    <t>Тип з'єднання: пайка, різьба.</t>
  </si>
  <si>
    <t>Муфта з різьбою внутрішня ППР 25х1/2"</t>
  </si>
  <si>
    <t xml:space="preserve">Заглушка 20 </t>
  </si>
  <si>
    <t>Тип фітинга: заглушка.</t>
  </si>
  <si>
    <t>Заглушка 1/2"</t>
  </si>
  <si>
    <t>Кран кульовий 3/4" метелик</t>
  </si>
  <si>
    <t>Призначення арматури: крани для води.</t>
  </si>
  <si>
    <t>Матеріал корпусу: нікельована латунь.</t>
  </si>
  <si>
    <t>Тип арматури: пряма.</t>
  </si>
  <si>
    <r>
      <t>Максимально допустимий тиск: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40 атм.</t>
    </r>
  </si>
  <si>
    <t xml:space="preserve">Тип з'єднання, різьба: внутрішня-зовнішня. </t>
  </si>
  <si>
    <t>Кран радіаторний кутовий 1/2"</t>
  </si>
  <si>
    <t>Призначення арматури: крани для опалення, крани для води.</t>
  </si>
  <si>
    <t>Тип арматури: кутова.</t>
  </si>
  <si>
    <t>Тип з'єднання, різьба: внутрішня-зовнішня</t>
  </si>
  <si>
    <t>Радіатор 22 тип 600x1200 мм</t>
  </si>
  <si>
    <t>Матеріал корпусу: сталь</t>
  </si>
  <si>
    <t>Робочий тиск: 15 бар</t>
  </si>
  <si>
    <r>
      <t xml:space="preserve">Стельова система «Амстронг». </t>
    </r>
    <r>
      <rPr>
        <sz val="10"/>
        <color rgb="FF000000"/>
        <rFont val="Tahoma"/>
        <family val="2"/>
      </rPr>
      <t>Несуча направляюча (Т24)</t>
    </r>
  </si>
  <si>
    <t>м.пог.</t>
  </si>
  <si>
    <r>
      <t xml:space="preserve">Стельова система «Амстронг». </t>
    </r>
    <r>
      <rPr>
        <sz val="10"/>
        <color rgb="FF000000"/>
        <rFont val="Tahoma"/>
        <family val="2"/>
      </rPr>
      <t>Поперечна направляюча довга (24TL1.2)</t>
    </r>
  </si>
  <si>
    <r>
      <t xml:space="preserve">Стельова система «Амстронг». </t>
    </r>
    <r>
      <rPr>
        <sz val="10"/>
        <color rgb="FF000000"/>
        <rFont val="Tahoma"/>
        <family val="2"/>
      </rPr>
      <t>Поперечна направляюча коротка (24TL0.6)</t>
    </r>
  </si>
  <si>
    <r>
      <t>Стельова система «Амстронг». Пристіновий профіль (</t>
    </r>
    <r>
      <rPr>
        <sz val="10"/>
        <color rgb="FF000000"/>
        <rFont val="Tahoma"/>
        <family val="2"/>
      </rPr>
      <t>L24)</t>
    </r>
  </si>
  <si>
    <r>
      <t>Стельова система «Амстронг».</t>
    </r>
    <r>
      <rPr>
        <sz val="10"/>
        <color rgb="FF000000"/>
        <rFont val="Tahoma"/>
        <family val="2"/>
      </rPr>
      <t xml:space="preserve"> Касета потолочна 600х600мм </t>
    </r>
  </si>
  <si>
    <t>Матеріал: 0,4 – 0,5 мм алюміній / оцинкована сталь.</t>
  </si>
  <si>
    <t xml:space="preserve">Розмер панелі: 600х600мм </t>
  </si>
  <si>
    <t xml:space="preserve">Покриття: порошкове фарбування на основі поліестера </t>
  </si>
  <si>
    <t>Вид кріплення: видимий тип 2 Lay-in (tegular) / скритий тип 1 Clip-in(bourd).</t>
  </si>
  <si>
    <t xml:space="preserve"> Тип кріплення: видима підвісна система Т24, Т1</t>
  </si>
  <si>
    <t>Кабель силовий багатожильний ШВВП 3х2,5 мідь</t>
  </si>
  <si>
    <t>Вид кабелю: силовий.</t>
  </si>
  <si>
    <t>Матеріал жили: мідь.</t>
  </si>
  <si>
    <t>Тип жили: багатожильний.</t>
  </si>
  <si>
    <t>Матеріал ізоляції: ПВХ.</t>
  </si>
  <si>
    <t>Кабель силовий багатожильний ШВВП 3х1,5 мідь</t>
  </si>
  <si>
    <t>Кабель силовий багатожильний ШВВП 2х1,5 мідь</t>
  </si>
  <si>
    <t>Кабель (STP cat.6 LSOH)</t>
  </si>
  <si>
    <t>Кабель (AWG2/16 2*1.5)</t>
  </si>
  <si>
    <t>Вбудований розподільний щит без клем на 36 модулів</t>
  </si>
  <si>
    <t>Особливості монтажу: вбудований.</t>
  </si>
  <si>
    <t>Клас захисту IP: IP30</t>
  </si>
  <si>
    <t>Матеріал: пластик</t>
  </si>
  <si>
    <t>Кількість модулів: 36</t>
  </si>
  <si>
    <t>Розподільна коробка для електрики 100х100мм</t>
  </si>
  <si>
    <t>Ступінь захисту IP30.</t>
  </si>
  <si>
    <t>Матеріал: PP (поліпропілен).</t>
  </si>
  <si>
    <t>Розподільна коробка для електрики 100х100х50мм</t>
  </si>
  <si>
    <t>Розмір, мм 100х100, h = 50</t>
  </si>
  <si>
    <t>Тип внутрішня</t>
  </si>
  <si>
    <t>ПЗВ 2 полюси 63А 30mA тип А</t>
  </si>
  <si>
    <t>Тип захисту: Дифреле</t>
  </si>
  <si>
    <t>Підключення: 1 фаза</t>
  </si>
  <si>
    <t>Кількість полюсів: 2</t>
  </si>
  <si>
    <t>Тип чутливості ПЗВ A</t>
  </si>
  <si>
    <t>Номінальний струм: 63 A</t>
  </si>
  <si>
    <t>Струм витоку: 30 mA</t>
  </si>
  <si>
    <t>Максимальний струм короткого замикання: 6 kA</t>
  </si>
  <si>
    <t>Тип монтажу: DIN-рейка</t>
  </si>
  <si>
    <t>Робоча напруга: AC (змінний струм)</t>
  </si>
  <si>
    <t>Реле напруги 63А</t>
  </si>
  <si>
    <t>Верхній поріг вхідної напруги:  420 В.</t>
  </si>
  <si>
    <t>Нижній поріг вхідної напруги: 100 В.</t>
  </si>
  <si>
    <t>Номінальна напруга: 230 В.</t>
  </si>
  <si>
    <t>Номінальний струм: 63 А.</t>
  </si>
  <si>
    <t>Кількість фаз:1.</t>
  </si>
  <si>
    <t>Конструкція реле напруги: DIN-рейка.</t>
  </si>
  <si>
    <t>Час затримки вмикання: 3 сек. Захист: підвищеної/зниженої напруги/термозахист.</t>
  </si>
  <si>
    <t>Автоматичний вимикач 25A</t>
  </si>
  <si>
    <t xml:space="preserve">Номінальний струм: 25 А Кількість полюсів: 1 шт. Робоча температура: -15...+70 °C Номінальна напруга: 230/400 В Частота: 50 Гц </t>
  </si>
  <si>
    <t>Крива відключення: C Вимикаючий струм: 6 кА Поперечний переріз клеми: 1-16/25 кв. мм.</t>
  </si>
  <si>
    <t>Ступінь захисту (IP): 20.</t>
  </si>
  <si>
    <t>Комутаційна зносостійкість:  4000 циклів.</t>
  </si>
  <si>
    <t>Механічна зносостійкість:  20000 циклів.</t>
  </si>
  <si>
    <t>Номінальна напруга:  230/400 В.</t>
  </si>
  <si>
    <t>Автоматичний вимикач 16A</t>
  </si>
  <si>
    <t xml:space="preserve">Номінальний струм: 16 А Кількість полюсів: 1 шт. Робоча температура: -15...+70 °C Номінальна напруга: 230/400 В Частота: 50 Гц </t>
  </si>
  <si>
    <t>Вступний автомат двополюсний 50А автоматичний вимикач</t>
  </si>
  <si>
    <t>Номінальний струм: 63 А. Кількість полюсів: 2 шт.</t>
  </si>
  <si>
    <t>Робоча температура:  -15...+70 °C.</t>
  </si>
  <si>
    <t>Номінальна напруга: 230/400 В Частота: 50 Гц.</t>
  </si>
  <si>
    <t>Крива відключення: C.</t>
  </si>
  <si>
    <t>Вимикаючий струм: 6 кА.</t>
  </si>
  <si>
    <t xml:space="preserve"> Поперечний переріз клеми: 1-16/25 кв. мм.</t>
  </si>
  <si>
    <t xml:space="preserve">Ступінь захисту (IP): 20. Комутаційна зносостійкість:  4000 циклів. </t>
  </si>
  <si>
    <t>Номінальна напруга: 230/400 В.</t>
  </si>
  <si>
    <t>Розетка із заземленням</t>
  </si>
  <si>
    <t xml:space="preserve">Тип монтажу: внутрішній. </t>
  </si>
  <si>
    <t>Наявність заземлення: із заземленням</t>
  </si>
  <si>
    <t>Напруга: 250 В.</t>
  </si>
  <si>
    <t xml:space="preserve">Матеріал корпусу: пластик. </t>
  </si>
  <si>
    <t>Вид клеми, контакту: гвинтовий.</t>
  </si>
  <si>
    <t xml:space="preserve">Номінальний струм: 16 А </t>
  </si>
  <si>
    <t>Ступінь захисту: IP20.</t>
  </si>
  <si>
    <t>Розетка подвійна комп'ютерна RJ-45 Ethernet</t>
  </si>
  <si>
    <t>Вид монтажу: Прихований</t>
  </si>
  <si>
    <t>Клас захисту IP: IP20</t>
  </si>
  <si>
    <t>Кількість постів/клавіш: 2</t>
  </si>
  <si>
    <t>Аудіорозетка (аудіо-стерео)</t>
  </si>
  <si>
    <t xml:space="preserve">Тип монтажу :внутрішній </t>
  </si>
  <si>
    <t>Вид клеми, контакту: затискний Ступінь захисту: IP20.</t>
  </si>
  <si>
    <t>Вимикач електричний</t>
  </si>
  <si>
    <t>Мішки для вивезення будівельного сміття (Великі)</t>
  </si>
  <si>
    <t>Витратні матеріали: леза, дюбеля, шурупи, і т.д.</t>
  </si>
  <si>
    <t>Гарантія:</t>
  </si>
  <si>
    <t>3 роки</t>
  </si>
  <si>
    <t>Локація:</t>
  </si>
  <si>
    <t xml:space="preserve">м. Одеса, вул. Б. Хмельницкого, 92 (1-й поверх) </t>
  </si>
  <si>
    <t>ПДВ:</t>
  </si>
  <si>
    <t>Строк виконання:</t>
  </si>
  <si>
    <t>100 календарних днів від дати підписання договору</t>
  </si>
  <si>
    <t>П.І.Б., посада представника:</t>
  </si>
  <si>
    <t>Дата:</t>
  </si>
  <si>
    <t>Ремонт приміщень Інтеграційного центру м.Одеса для створенняформування соціального простору для громад</t>
  </si>
  <si>
    <t xml:space="preserve">Загальна площа 119м2, м. Одеса, вул. Б. Хмельницкого, 92 (1-й поверх) </t>
  </si>
  <si>
    <t>Додаток А, Об'єм робіт / матеріалів та Фінансова форма пропозиції</t>
  </si>
  <si>
    <t>Всього, без ПДВ:</t>
  </si>
  <si>
    <t>Всього, з ПДВ:</t>
  </si>
  <si>
    <t>Назва компанії:</t>
  </si>
  <si>
    <t>Ваша цінова пропозиція повинна бути чинною щонайменше 30 днів:</t>
  </si>
  <si>
    <t>Підпис та печатка: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</si>
</sst>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₴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Tahoma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/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0" fillId="0" borderId="28" xfId="0" applyBorder="1"/>
    <xf numFmtId="0" fontId="8" fillId="0" borderId="0" xfId="0" applyFont="1" applyAlignment="1">
      <alignment vertical="center"/>
    </xf>
    <xf numFmtId="0" fontId="0" fillId="0" borderId="0" xfId="0" applyAlignment="1">
      <alignment horizontal="right"/>
    </xf>
    <xf numFmtId="0" fontId="9" fillId="0" borderId="29" xfId="0" applyFont="1" applyBorder="1" applyAlignment="1">
      <alignment horizontal="center" wrapText="1"/>
    </xf>
    <xf numFmtId="164" fontId="10" fillId="0" borderId="29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29" xfId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DB966-B05D-4BAC-B726-5263420EEC15}">
  <sheetPr>
    <tabColor theme="4" tint="0.39997558519241921"/>
  </sheetPr>
  <dimension ref="A1:H250"/>
  <sheetViews>
    <sheetView tabSelected="1" topLeftCell="A214" workbookViewId="0">
      <selection activeCell="E241" sqref="E241"/>
    </sheetView>
  </sheetViews>
  <sheetFormatPr defaultRowHeight="15" x14ac:dyDescent="0.25"/>
  <cols>
    <col min="1" max="1" width="6.85546875" customWidth="1"/>
    <col min="2" max="2" width="28.140625" customWidth="1"/>
    <col min="3" max="3" width="61.42578125" customWidth="1"/>
    <col min="5" max="5" width="10.42578125" customWidth="1"/>
    <col min="6" max="6" width="24.28515625" customWidth="1"/>
    <col min="7" max="7" width="19.28515625" customWidth="1"/>
  </cols>
  <sheetData>
    <row r="1" spans="1:8" x14ac:dyDescent="0.25">
      <c r="A1" s="49" t="s">
        <v>261</v>
      </c>
      <c r="B1" s="49"/>
      <c r="C1" s="49"/>
      <c r="D1" s="49"/>
      <c r="E1" s="49"/>
      <c r="F1" s="49"/>
      <c r="G1" s="49"/>
      <c r="H1" s="46"/>
    </row>
    <row r="2" spans="1:8" x14ac:dyDescent="0.25">
      <c r="A2" s="49" t="s">
        <v>259</v>
      </c>
      <c r="B2" s="49"/>
      <c r="C2" s="49"/>
      <c r="D2" s="49"/>
      <c r="E2" s="49"/>
      <c r="F2" s="49"/>
      <c r="G2" s="49"/>
      <c r="H2" s="45"/>
    </row>
    <row r="3" spans="1:8" ht="15.75" customHeight="1" thickBot="1" x14ac:dyDescent="0.3">
      <c r="A3" s="49" t="s">
        <v>260</v>
      </c>
      <c r="B3" s="49"/>
      <c r="C3" s="49"/>
      <c r="D3" s="49"/>
      <c r="E3" s="49"/>
      <c r="F3" s="49"/>
      <c r="G3" s="49"/>
      <c r="H3" s="45"/>
    </row>
    <row r="4" spans="1:8" ht="15" customHeight="1" x14ac:dyDescent="0.25">
      <c r="A4" s="63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56" t="s">
        <v>6</v>
      </c>
    </row>
    <row r="5" spans="1:8" ht="15.75" thickBot="1" x14ac:dyDescent="0.3">
      <c r="A5" s="64"/>
      <c r="B5" s="66"/>
      <c r="C5" s="66"/>
      <c r="D5" s="66"/>
      <c r="E5" s="66"/>
      <c r="F5" s="66"/>
      <c r="G5" s="57"/>
    </row>
    <row r="6" spans="1:8" ht="25.5" x14ac:dyDescent="0.25">
      <c r="A6" s="1">
        <v>1</v>
      </c>
      <c r="B6" s="58" t="s">
        <v>7</v>
      </c>
      <c r="C6" s="2" t="s">
        <v>8</v>
      </c>
      <c r="D6" s="3" t="s">
        <v>9</v>
      </c>
      <c r="E6" s="4">
        <v>5</v>
      </c>
      <c r="F6" s="60" t="s">
        <v>10</v>
      </c>
      <c r="G6" s="5"/>
    </row>
    <row r="7" spans="1:8" ht="33.75" customHeight="1" x14ac:dyDescent="0.25">
      <c r="A7" s="6">
        <f>A6+1</f>
        <v>2</v>
      </c>
      <c r="B7" s="52"/>
      <c r="C7" s="7" t="s">
        <v>11</v>
      </c>
      <c r="D7" s="8" t="s">
        <v>9</v>
      </c>
      <c r="E7" s="9">
        <v>4</v>
      </c>
      <c r="F7" s="61"/>
      <c r="G7" s="10"/>
    </row>
    <row r="8" spans="1:8" x14ac:dyDescent="0.25">
      <c r="A8" s="6">
        <f t="shared" ref="A8:A58" si="0">A7+1</f>
        <v>3</v>
      </c>
      <c r="B8" s="52"/>
      <c r="C8" s="7" t="s">
        <v>12</v>
      </c>
      <c r="D8" s="8" t="s">
        <v>13</v>
      </c>
      <c r="E8" s="9">
        <v>119</v>
      </c>
      <c r="F8" s="61"/>
      <c r="G8" s="10"/>
    </row>
    <row r="9" spans="1:8" ht="25.5" x14ac:dyDescent="0.25">
      <c r="A9" s="6">
        <f t="shared" si="0"/>
        <v>4</v>
      </c>
      <c r="B9" s="52"/>
      <c r="C9" s="7" t="s">
        <v>14</v>
      </c>
      <c r="D9" s="8" t="s">
        <v>13</v>
      </c>
      <c r="E9" s="9">
        <v>287</v>
      </c>
      <c r="F9" s="61"/>
      <c r="G9" s="10"/>
    </row>
    <row r="10" spans="1:8" x14ac:dyDescent="0.25">
      <c r="A10" s="6">
        <f t="shared" si="0"/>
        <v>5</v>
      </c>
      <c r="B10" s="52"/>
      <c r="C10" s="7" t="s">
        <v>15</v>
      </c>
      <c r="D10" s="8" t="s">
        <v>16</v>
      </c>
      <c r="E10" s="9">
        <v>70</v>
      </c>
      <c r="F10" s="61"/>
      <c r="G10" s="10"/>
    </row>
    <row r="11" spans="1:8" x14ac:dyDescent="0.25">
      <c r="A11" s="6">
        <f t="shared" si="0"/>
        <v>6</v>
      </c>
      <c r="B11" s="52"/>
      <c r="C11" s="7" t="s">
        <v>17</v>
      </c>
      <c r="D11" s="8" t="s">
        <v>13</v>
      </c>
      <c r="E11" s="9">
        <v>65</v>
      </c>
      <c r="F11" s="61"/>
      <c r="G11" s="10"/>
    </row>
    <row r="12" spans="1:8" x14ac:dyDescent="0.25">
      <c r="A12" s="6">
        <f t="shared" si="0"/>
        <v>7</v>
      </c>
      <c r="B12" s="52"/>
      <c r="C12" s="7" t="s">
        <v>18</v>
      </c>
      <c r="D12" s="8" t="s">
        <v>13</v>
      </c>
      <c r="E12" s="9">
        <v>78</v>
      </c>
      <c r="F12" s="61"/>
      <c r="G12" s="10"/>
    </row>
    <row r="13" spans="1:8" x14ac:dyDescent="0.25">
      <c r="A13" s="11">
        <f t="shared" si="0"/>
        <v>8</v>
      </c>
      <c r="B13" s="59"/>
      <c r="C13" s="12" t="s">
        <v>19</v>
      </c>
      <c r="D13" s="13" t="s">
        <v>20</v>
      </c>
      <c r="E13" s="14">
        <v>14</v>
      </c>
      <c r="F13" s="61"/>
      <c r="G13" s="15"/>
    </row>
    <row r="14" spans="1:8" ht="51" customHeight="1" x14ac:dyDescent="0.25">
      <c r="A14" s="16">
        <f t="shared" si="0"/>
        <v>9</v>
      </c>
      <c r="B14" s="54" t="s">
        <v>21</v>
      </c>
      <c r="C14" s="17" t="s">
        <v>22</v>
      </c>
      <c r="D14" s="18" t="s">
        <v>13</v>
      </c>
      <c r="E14" s="19">
        <v>287</v>
      </c>
      <c r="F14" s="61"/>
      <c r="G14" s="20"/>
    </row>
    <row r="15" spans="1:8" ht="38.25" x14ac:dyDescent="0.25">
      <c r="A15" s="6">
        <f t="shared" si="0"/>
        <v>10</v>
      </c>
      <c r="B15" s="52"/>
      <c r="C15" s="7" t="s">
        <v>23</v>
      </c>
      <c r="D15" s="8" t="s">
        <v>13</v>
      </c>
      <c r="E15" s="9">
        <v>287</v>
      </c>
      <c r="F15" s="61"/>
      <c r="G15" s="10"/>
    </row>
    <row r="16" spans="1:8" ht="25.5" x14ac:dyDescent="0.25">
      <c r="A16" s="6">
        <f t="shared" si="0"/>
        <v>11</v>
      </c>
      <c r="B16" s="52"/>
      <c r="C16" s="7" t="s">
        <v>24</v>
      </c>
      <c r="D16" s="8" t="s">
        <v>16</v>
      </c>
      <c r="E16" s="9">
        <v>52</v>
      </c>
      <c r="F16" s="61"/>
      <c r="G16" s="10"/>
    </row>
    <row r="17" spans="1:7" ht="38.25" x14ac:dyDescent="0.25">
      <c r="A17" s="16">
        <f t="shared" si="0"/>
        <v>12</v>
      </c>
      <c r="B17" s="52"/>
      <c r="C17" s="7" t="s">
        <v>25</v>
      </c>
      <c r="D17" s="8" t="s">
        <v>16</v>
      </c>
      <c r="E17" s="9">
        <v>52</v>
      </c>
      <c r="F17" s="61"/>
      <c r="G17" s="10"/>
    </row>
    <row r="18" spans="1:7" x14ac:dyDescent="0.25">
      <c r="A18" s="6">
        <f t="shared" si="0"/>
        <v>13</v>
      </c>
      <c r="B18" s="52"/>
      <c r="C18" s="7" t="s">
        <v>26</v>
      </c>
      <c r="D18" s="8" t="s">
        <v>13</v>
      </c>
      <c r="E18" s="9">
        <v>254</v>
      </c>
      <c r="F18" s="61"/>
      <c r="G18" s="10"/>
    </row>
    <row r="19" spans="1:7" x14ac:dyDescent="0.25">
      <c r="A19" s="6">
        <f t="shared" si="0"/>
        <v>14</v>
      </c>
      <c r="B19" s="52"/>
      <c r="C19" s="7" t="s">
        <v>27</v>
      </c>
      <c r="D19" s="8" t="s">
        <v>13</v>
      </c>
      <c r="E19" s="9">
        <v>287</v>
      </c>
      <c r="F19" s="61"/>
      <c r="G19" s="10"/>
    </row>
    <row r="20" spans="1:7" x14ac:dyDescent="0.25">
      <c r="A20" s="16">
        <f t="shared" si="0"/>
        <v>15</v>
      </c>
      <c r="B20" s="52"/>
      <c r="C20" s="7" t="s">
        <v>28</v>
      </c>
      <c r="D20" s="8" t="s">
        <v>13</v>
      </c>
      <c r="E20" s="9">
        <v>287</v>
      </c>
      <c r="F20" s="61"/>
      <c r="G20" s="10"/>
    </row>
    <row r="21" spans="1:7" x14ac:dyDescent="0.25">
      <c r="A21" s="6">
        <f t="shared" si="0"/>
        <v>16</v>
      </c>
      <c r="B21" s="52"/>
      <c r="C21" s="7" t="s">
        <v>29</v>
      </c>
      <c r="D21" s="8" t="s">
        <v>13</v>
      </c>
      <c r="E21" s="9">
        <v>287</v>
      </c>
      <c r="F21" s="61"/>
      <c r="G21" s="10"/>
    </row>
    <row r="22" spans="1:7" ht="25.5" x14ac:dyDescent="0.25">
      <c r="A22" s="6">
        <f t="shared" si="0"/>
        <v>17</v>
      </c>
      <c r="B22" s="52"/>
      <c r="C22" s="7" t="s">
        <v>30</v>
      </c>
      <c r="D22" s="8" t="s">
        <v>13</v>
      </c>
      <c r="E22" s="9">
        <v>287</v>
      </c>
      <c r="F22" s="61"/>
      <c r="G22" s="10"/>
    </row>
    <row r="23" spans="1:7" ht="25.5" x14ac:dyDescent="0.25">
      <c r="A23" s="16">
        <f t="shared" si="0"/>
        <v>18</v>
      </c>
      <c r="B23" s="59"/>
      <c r="C23" s="12" t="s">
        <v>31</v>
      </c>
      <c r="D23" s="13" t="s">
        <v>16</v>
      </c>
      <c r="E23" s="14">
        <v>52</v>
      </c>
      <c r="F23" s="61"/>
      <c r="G23" s="15"/>
    </row>
    <row r="24" spans="1:7" x14ac:dyDescent="0.25">
      <c r="A24" s="16">
        <f t="shared" si="0"/>
        <v>19</v>
      </c>
      <c r="B24" s="54" t="s">
        <v>32</v>
      </c>
      <c r="C24" s="21" t="s">
        <v>33</v>
      </c>
      <c r="D24" s="18" t="s">
        <v>13</v>
      </c>
      <c r="E24" s="19">
        <v>119</v>
      </c>
      <c r="F24" s="61"/>
      <c r="G24" s="20"/>
    </row>
    <row r="25" spans="1:7" x14ac:dyDescent="0.25">
      <c r="A25" s="11">
        <f t="shared" si="0"/>
        <v>20</v>
      </c>
      <c r="B25" s="59"/>
      <c r="C25" s="22" t="s">
        <v>34</v>
      </c>
      <c r="D25" s="13" t="s">
        <v>9</v>
      </c>
      <c r="E25" s="14">
        <v>1</v>
      </c>
      <c r="F25" s="61"/>
      <c r="G25" s="15"/>
    </row>
    <row r="26" spans="1:7" x14ac:dyDescent="0.25">
      <c r="A26" s="16">
        <f t="shared" si="0"/>
        <v>21</v>
      </c>
      <c r="B26" s="54" t="s">
        <v>35</v>
      </c>
      <c r="C26" s="21" t="s">
        <v>36</v>
      </c>
      <c r="D26" s="18" t="s">
        <v>9</v>
      </c>
      <c r="E26" s="19">
        <v>4</v>
      </c>
      <c r="F26" s="61"/>
      <c r="G26" s="20"/>
    </row>
    <row r="27" spans="1:7" x14ac:dyDescent="0.25">
      <c r="A27" s="6">
        <f t="shared" si="0"/>
        <v>22</v>
      </c>
      <c r="B27" s="52"/>
      <c r="C27" s="23" t="s">
        <v>37</v>
      </c>
      <c r="D27" s="8" t="s">
        <v>9</v>
      </c>
      <c r="E27" s="9">
        <v>4</v>
      </c>
      <c r="F27" s="61"/>
      <c r="G27" s="10"/>
    </row>
    <row r="28" spans="1:7" x14ac:dyDescent="0.25">
      <c r="A28" s="11">
        <f t="shared" si="0"/>
        <v>23</v>
      </c>
      <c r="B28" s="59"/>
      <c r="C28" s="22" t="s">
        <v>38</v>
      </c>
      <c r="D28" s="13" t="s">
        <v>9</v>
      </c>
      <c r="E28" s="14">
        <v>4</v>
      </c>
      <c r="F28" s="61"/>
      <c r="G28" s="15"/>
    </row>
    <row r="29" spans="1:7" ht="25.5" x14ac:dyDescent="0.25">
      <c r="A29" s="16">
        <f t="shared" si="0"/>
        <v>24</v>
      </c>
      <c r="B29" s="54" t="s">
        <v>39</v>
      </c>
      <c r="C29" s="21" t="s">
        <v>40</v>
      </c>
      <c r="D29" s="18" t="s">
        <v>13</v>
      </c>
      <c r="E29" s="19">
        <v>119</v>
      </c>
      <c r="F29" s="61"/>
      <c r="G29" s="20"/>
    </row>
    <row r="30" spans="1:7" ht="25.5" x14ac:dyDescent="0.25">
      <c r="A30" s="6">
        <f t="shared" si="0"/>
        <v>25</v>
      </c>
      <c r="B30" s="52"/>
      <c r="C30" s="23" t="s">
        <v>41</v>
      </c>
      <c r="D30" s="8" t="s">
        <v>13</v>
      </c>
      <c r="E30" s="9">
        <v>119</v>
      </c>
      <c r="F30" s="61"/>
      <c r="G30" s="10"/>
    </row>
    <row r="31" spans="1:7" x14ac:dyDescent="0.25">
      <c r="A31" s="6">
        <f t="shared" si="0"/>
        <v>26</v>
      </c>
      <c r="B31" s="52"/>
      <c r="C31" s="23" t="s">
        <v>42</v>
      </c>
      <c r="D31" s="8" t="s">
        <v>13</v>
      </c>
      <c r="E31" s="9">
        <v>119</v>
      </c>
      <c r="F31" s="61"/>
      <c r="G31" s="10"/>
    </row>
    <row r="32" spans="1:7" x14ac:dyDescent="0.25">
      <c r="A32" s="6">
        <f t="shared" si="0"/>
        <v>27</v>
      </c>
      <c r="B32" s="52"/>
      <c r="C32" s="23" t="s">
        <v>43</v>
      </c>
      <c r="D32" s="8" t="s">
        <v>13</v>
      </c>
      <c r="E32" s="9">
        <v>119</v>
      </c>
      <c r="F32" s="61"/>
      <c r="G32" s="10"/>
    </row>
    <row r="33" spans="1:7" x14ac:dyDescent="0.25">
      <c r="A33" s="11">
        <f t="shared" si="0"/>
        <v>28</v>
      </c>
      <c r="B33" s="59"/>
      <c r="C33" s="22" t="s">
        <v>44</v>
      </c>
      <c r="D33" s="13" t="s">
        <v>16</v>
      </c>
      <c r="E33" s="14">
        <v>70</v>
      </c>
      <c r="F33" s="61"/>
      <c r="G33" s="15"/>
    </row>
    <row r="34" spans="1:7" x14ac:dyDescent="0.25">
      <c r="A34" s="16">
        <f t="shared" si="0"/>
        <v>29</v>
      </c>
      <c r="B34" s="54" t="s">
        <v>45</v>
      </c>
      <c r="C34" s="21" t="s">
        <v>46</v>
      </c>
      <c r="D34" s="18" t="s">
        <v>9</v>
      </c>
      <c r="E34" s="19">
        <v>12</v>
      </c>
      <c r="F34" s="61"/>
      <c r="G34" s="20"/>
    </row>
    <row r="35" spans="1:7" ht="27" x14ac:dyDescent="0.25">
      <c r="A35" s="6">
        <f t="shared" si="0"/>
        <v>30</v>
      </c>
      <c r="B35" s="52"/>
      <c r="C35" s="23" t="s">
        <v>47</v>
      </c>
      <c r="D35" s="8" t="s">
        <v>16</v>
      </c>
      <c r="E35" s="9">
        <v>650</v>
      </c>
      <c r="F35" s="61"/>
      <c r="G35" s="10"/>
    </row>
    <row r="36" spans="1:7" x14ac:dyDescent="0.25">
      <c r="A36" s="6">
        <f t="shared" si="0"/>
        <v>31</v>
      </c>
      <c r="B36" s="52"/>
      <c r="C36" s="23" t="s">
        <v>48</v>
      </c>
      <c r="D36" s="8" t="s">
        <v>16</v>
      </c>
      <c r="E36" s="9">
        <v>420</v>
      </c>
      <c r="F36" s="61"/>
      <c r="G36" s="10"/>
    </row>
    <row r="37" spans="1:7" x14ac:dyDescent="0.25">
      <c r="A37" s="6">
        <f t="shared" si="0"/>
        <v>32</v>
      </c>
      <c r="B37" s="52"/>
      <c r="C37" s="23" t="s">
        <v>49</v>
      </c>
      <c r="D37" s="8" t="s">
        <v>9</v>
      </c>
      <c r="E37" s="9">
        <v>30</v>
      </c>
      <c r="F37" s="61"/>
      <c r="G37" s="10"/>
    </row>
    <row r="38" spans="1:7" x14ac:dyDescent="0.25">
      <c r="A38" s="6">
        <f t="shared" si="0"/>
        <v>33</v>
      </c>
      <c r="B38" s="52"/>
      <c r="C38" s="23" t="s">
        <v>50</v>
      </c>
      <c r="D38" s="8" t="s">
        <v>9</v>
      </c>
      <c r="E38" s="9">
        <v>30</v>
      </c>
      <c r="F38" s="61"/>
      <c r="G38" s="10"/>
    </row>
    <row r="39" spans="1:7" ht="25.5" x14ac:dyDescent="0.25">
      <c r="A39" s="6">
        <f t="shared" si="0"/>
        <v>34</v>
      </c>
      <c r="B39" s="52"/>
      <c r="C39" s="23" t="s">
        <v>51</v>
      </c>
      <c r="D39" s="8" t="s">
        <v>9</v>
      </c>
      <c r="E39" s="9">
        <v>30</v>
      </c>
      <c r="F39" s="61"/>
      <c r="G39" s="10"/>
    </row>
    <row r="40" spans="1:7" ht="25.5" x14ac:dyDescent="0.25">
      <c r="A40" s="6">
        <f t="shared" si="0"/>
        <v>35</v>
      </c>
      <c r="B40" s="52"/>
      <c r="C40" s="23" t="s">
        <v>52</v>
      </c>
      <c r="D40" s="8" t="s">
        <v>9</v>
      </c>
      <c r="E40" s="9">
        <v>60</v>
      </c>
      <c r="F40" s="61"/>
      <c r="G40" s="10"/>
    </row>
    <row r="41" spans="1:7" x14ac:dyDescent="0.25">
      <c r="A41" s="6">
        <f t="shared" si="0"/>
        <v>36</v>
      </c>
      <c r="B41" s="52"/>
      <c r="C41" s="23" t="s">
        <v>53</v>
      </c>
      <c r="D41" s="8" t="s">
        <v>9</v>
      </c>
      <c r="E41" s="9">
        <v>10</v>
      </c>
      <c r="F41" s="61"/>
      <c r="G41" s="10"/>
    </row>
    <row r="42" spans="1:7" x14ac:dyDescent="0.25">
      <c r="A42" s="6">
        <f t="shared" si="0"/>
        <v>37</v>
      </c>
      <c r="B42" s="52"/>
      <c r="C42" s="23" t="s">
        <v>54</v>
      </c>
      <c r="D42" s="8" t="s">
        <v>9</v>
      </c>
      <c r="E42" s="9">
        <v>12</v>
      </c>
      <c r="F42" s="61"/>
      <c r="G42" s="10"/>
    </row>
    <row r="43" spans="1:7" ht="25.5" x14ac:dyDescent="0.25">
      <c r="A43" s="6">
        <f t="shared" si="0"/>
        <v>38</v>
      </c>
      <c r="B43" s="52"/>
      <c r="C43" s="23" t="s">
        <v>55</v>
      </c>
      <c r="D43" s="8" t="s">
        <v>9</v>
      </c>
      <c r="E43" s="9">
        <v>1</v>
      </c>
      <c r="F43" s="61"/>
      <c r="G43" s="10"/>
    </row>
    <row r="44" spans="1:7" x14ac:dyDescent="0.25">
      <c r="A44" s="6">
        <f t="shared" si="0"/>
        <v>39</v>
      </c>
      <c r="B44" s="52"/>
      <c r="C44" s="23" t="s">
        <v>56</v>
      </c>
      <c r="D44" s="8" t="s">
        <v>9</v>
      </c>
      <c r="E44" s="9">
        <v>18</v>
      </c>
      <c r="F44" s="61"/>
      <c r="G44" s="10"/>
    </row>
    <row r="45" spans="1:7" ht="25.5" x14ac:dyDescent="0.25">
      <c r="A45" s="6">
        <f t="shared" si="0"/>
        <v>40</v>
      </c>
      <c r="B45" s="52"/>
      <c r="C45" s="23" t="s">
        <v>57</v>
      </c>
      <c r="D45" s="8" t="s">
        <v>58</v>
      </c>
      <c r="E45" s="9">
        <v>48</v>
      </c>
      <c r="F45" s="61"/>
      <c r="G45" s="10"/>
    </row>
    <row r="46" spans="1:7" ht="27" x14ac:dyDescent="0.25">
      <c r="A46" s="6">
        <f t="shared" si="0"/>
        <v>41</v>
      </c>
      <c r="B46" s="52"/>
      <c r="C46" s="23" t="s">
        <v>59</v>
      </c>
      <c r="D46" s="8" t="s">
        <v>16</v>
      </c>
      <c r="E46" s="9">
        <v>420</v>
      </c>
      <c r="F46" s="61"/>
      <c r="G46" s="10"/>
    </row>
    <row r="47" spans="1:7" x14ac:dyDescent="0.25">
      <c r="A47" s="11">
        <f t="shared" si="0"/>
        <v>42</v>
      </c>
      <c r="B47" s="59"/>
      <c r="C47" s="22" t="s">
        <v>60</v>
      </c>
      <c r="D47" s="13" t="s">
        <v>58</v>
      </c>
      <c r="E47" s="14">
        <v>300</v>
      </c>
      <c r="F47" s="61"/>
      <c r="G47" s="15"/>
    </row>
    <row r="48" spans="1:7" x14ac:dyDescent="0.25">
      <c r="A48" s="16">
        <f t="shared" si="0"/>
        <v>43</v>
      </c>
      <c r="B48" s="54" t="s">
        <v>61</v>
      </c>
      <c r="C48" s="21" t="s">
        <v>62</v>
      </c>
      <c r="D48" s="18" t="s">
        <v>16</v>
      </c>
      <c r="E48" s="19">
        <v>19</v>
      </c>
      <c r="F48" s="61"/>
      <c r="G48" s="20"/>
    </row>
    <row r="49" spans="1:7" x14ac:dyDescent="0.25">
      <c r="A49" s="6">
        <f t="shared" si="0"/>
        <v>44</v>
      </c>
      <c r="B49" s="52"/>
      <c r="C49" s="23" t="s">
        <v>63</v>
      </c>
      <c r="D49" s="8" t="s">
        <v>9</v>
      </c>
      <c r="E49" s="9">
        <v>2</v>
      </c>
      <c r="F49" s="61"/>
      <c r="G49" s="10"/>
    </row>
    <row r="50" spans="1:7" ht="25.5" x14ac:dyDescent="0.25">
      <c r="A50" s="11">
        <f t="shared" si="0"/>
        <v>45</v>
      </c>
      <c r="B50" s="59"/>
      <c r="C50" s="22" t="s">
        <v>64</v>
      </c>
      <c r="D50" s="13" t="s">
        <v>9</v>
      </c>
      <c r="E50" s="14">
        <v>6</v>
      </c>
      <c r="F50" s="61"/>
      <c r="G50" s="15"/>
    </row>
    <row r="51" spans="1:7" x14ac:dyDescent="0.25">
      <c r="A51" s="16">
        <f t="shared" si="0"/>
        <v>46</v>
      </c>
      <c r="B51" s="54" t="s">
        <v>65</v>
      </c>
      <c r="C51" s="21" t="s">
        <v>66</v>
      </c>
      <c r="D51" s="18" t="s">
        <v>67</v>
      </c>
      <c r="E51" s="19">
        <v>32</v>
      </c>
      <c r="F51" s="61"/>
      <c r="G51" s="20"/>
    </row>
    <row r="52" spans="1:7" x14ac:dyDescent="0.25">
      <c r="A52" s="6">
        <f t="shared" si="0"/>
        <v>47</v>
      </c>
      <c r="B52" s="52"/>
      <c r="C52" s="23" t="s">
        <v>68</v>
      </c>
      <c r="D52" s="8" t="s">
        <v>67</v>
      </c>
      <c r="E52" s="9">
        <v>37</v>
      </c>
      <c r="F52" s="61"/>
      <c r="G52" s="10"/>
    </row>
    <row r="53" spans="1:7" ht="27" x14ac:dyDescent="0.25">
      <c r="A53" s="6">
        <f t="shared" si="0"/>
        <v>48</v>
      </c>
      <c r="B53" s="52"/>
      <c r="C53" s="23" t="s">
        <v>69</v>
      </c>
      <c r="D53" s="8" t="s">
        <v>67</v>
      </c>
      <c r="E53" s="9">
        <v>12</v>
      </c>
      <c r="F53" s="61"/>
      <c r="G53" s="10"/>
    </row>
    <row r="54" spans="1:7" ht="27" x14ac:dyDescent="0.25">
      <c r="A54" s="6">
        <f t="shared" si="0"/>
        <v>49</v>
      </c>
      <c r="B54" s="52"/>
      <c r="C54" s="23" t="s">
        <v>70</v>
      </c>
      <c r="D54" s="8" t="s">
        <v>67</v>
      </c>
      <c r="E54" s="9">
        <v>18</v>
      </c>
      <c r="F54" s="61"/>
      <c r="G54" s="10"/>
    </row>
    <row r="55" spans="1:7" ht="25.5" x14ac:dyDescent="0.25">
      <c r="A55" s="6">
        <f t="shared" si="0"/>
        <v>50</v>
      </c>
      <c r="B55" s="52"/>
      <c r="C55" s="23" t="s">
        <v>71</v>
      </c>
      <c r="D55" s="8" t="s">
        <v>16</v>
      </c>
      <c r="E55" s="9">
        <v>102</v>
      </c>
      <c r="F55" s="61"/>
      <c r="G55" s="10"/>
    </row>
    <row r="56" spans="1:7" ht="25.5" x14ac:dyDescent="0.25">
      <c r="A56" s="6">
        <f t="shared" si="0"/>
        <v>51</v>
      </c>
      <c r="B56" s="52"/>
      <c r="C56" s="23" t="s">
        <v>72</v>
      </c>
      <c r="D56" s="8" t="s">
        <v>13</v>
      </c>
      <c r="E56" s="9">
        <v>100</v>
      </c>
      <c r="F56" s="61"/>
      <c r="G56" s="10"/>
    </row>
    <row r="57" spans="1:7" x14ac:dyDescent="0.25">
      <c r="A57" s="6">
        <f t="shared" si="0"/>
        <v>52</v>
      </c>
      <c r="B57" s="52"/>
      <c r="C57" s="23" t="s">
        <v>73</v>
      </c>
      <c r="D57" s="8" t="s">
        <v>13</v>
      </c>
      <c r="E57" s="9">
        <v>110</v>
      </c>
      <c r="F57" s="61"/>
      <c r="G57" s="10"/>
    </row>
    <row r="58" spans="1:7" x14ac:dyDescent="0.25">
      <c r="A58" s="11">
        <f t="shared" si="0"/>
        <v>53</v>
      </c>
      <c r="B58" s="59"/>
      <c r="C58" s="22" t="s">
        <v>74</v>
      </c>
      <c r="D58" s="13" t="s">
        <v>58</v>
      </c>
      <c r="E58" s="14">
        <v>1</v>
      </c>
      <c r="F58" s="62"/>
      <c r="G58" s="15"/>
    </row>
    <row r="59" spans="1:7" ht="67.5" x14ac:dyDescent="0.25">
      <c r="A59" s="16">
        <f>A58+1</f>
        <v>54</v>
      </c>
      <c r="B59" s="54" t="s">
        <v>75</v>
      </c>
      <c r="C59" s="21" t="s">
        <v>76</v>
      </c>
      <c r="D59" s="18" t="s">
        <v>9</v>
      </c>
      <c r="E59" s="19">
        <v>1200</v>
      </c>
      <c r="F59" s="24" t="s">
        <v>77</v>
      </c>
      <c r="G59" s="20"/>
    </row>
    <row r="60" spans="1:7" ht="15" customHeight="1" x14ac:dyDescent="0.25">
      <c r="A60" s="50">
        <v>55</v>
      </c>
      <c r="B60" s="52"/>
      <c r="C60" s="51" t="s">
        <v>78</v>
      </c>
      <c r="D60" s="52" t="s">
        <v>9</v>
      </c>
      <c r="E60" s="53">
        <v>90</v>
      </c>
      <c r="F60" s="25" t="s">
        <v>79</v>
      </c>
      <c r="G60" s="10"/>
    </row>
    <row r="61" spans="1:7" ht="22.5" x14ac:dyDescent="0.25">
      <c r="A61" s="50"/>
      <c r="B61" s="52"/>
      <c r="C61" s="51"/>
      <c r="D61" s="52"/>
      <c r="E61" s="53"/>
      <c r="F61" s="25" t="s">
        <v>80</v>
      </c>
      <c r="G61" s="10"/>
    </row>
    <row r="62" spans="1:7" x14ac:dyDescent="0.25">
      <c r="A62" s="50"/>
      <c r="B62" s="52"/>
      <c r="C62" s="51"/>
      <c r="D62" s="52"/>
      <c r="E62" s="53"/>
      <c r="F62" s="25" t="s">
        <v>81</v>
      </c>
      <c r="G62" s="10"/>
    </row>
    <row r="63" spans="1:7" ht="22.5" x14ac:dyDescent="0.25">
      <c r="A63" s="50"/>
      <c r="B63" s="52"/>
      <c r="C63" s="51"/>
      <c r="D63" s="52"/>
      <c r="E63" s="53"/>
      <c r="F63" s="25" t="s">
        <v>82</v>
      </c>
      <c r="G63" s="10"/>
    </row>
    <row r="64" spans="1:7" x14ac:dyDescent="0.25">
      <c r="A64" s="6">
        <v>56</v>
      </c>
      <c r="B64" s="52"/>
      <c r="C64" s="23" t="s">
        <v>83</v>
      </c>
      <c r="D64" s="8" t="s">
        <v>9</v>
      </c>
      <c r="E64" s="9">
        <v>245</v>
      </c>
      <c r="F64" s="25"/>
      <c r="G64" s="10"/>
    </row>
    <row r="65" spans="1:7" x14ac:dyDescent="0.25">
      <c r="A65" s="6">
        <v>57</v>
      </c>
      <c r="B65" s="52"/>
      <c r="C65" s="23" t="s">
        <v>84</v>
      </c>
      <c r="D65" s="8" t="s">
        <v>9</v>
      </c>
      <c r="E65" s="9">
        <v>1035</v>
      </c>
      <c r="F65" s="25"/>
      <c r="G65" s="10"/>
    </row>
    <row r="66" spans="1:7" x14ac:dyDescent="0.25">
      <c r="A66" s="6">
        <v>58</v>
      </c>
      <c r="B66" s="52"/>
      <c r="C66" s="23" t="s">
        <v>85</v>
      </c>
      <c r="D66" s="8" t="s">
        <v>86</v>
      </c>
      <c r="E66" s="9">
        <v>400</v>
      </c>
      <c r="F66" s="25"/>
      <c r="G66" s="10"/>
    </row>
    <row r="67" spans="1:7" ht="24.75" customHeight="1" x14ac:dyDescent="0.25">
      <c r="A67" s="50">
        <v>59</v>
      </c>
      <c r="B67" s="52"/>
      <c r="C67" s="51" t="s">
        <v>87</v>
      </c>
      <c r="D67" s="52" t="s">
        <v>9</v>
      </c>
      <c r="E67" s="53">
        <v>7</v>
      </c>
      <c r="F67" s="25" t="s">
        <v>88</v>
      </c>
      <c r="G67" s="10"/>
    </row>
    <row r="68" spans="1:7" x14ac:dyDescent="0.25">
      <c r="A68" s="50"/>
      <c r="B68" s="52"/>
      <c r="C68" s="51"/>
      <c r="D68" s="52"/>
      <c r="E68" s="53"/>
      <c r="F68" s="25" t="s">
        <v>89</v>
      </c>
      <c r="G68" s="10"/>
    </row>
    <row r="69" spans="1:7" x14ac:dyDescent="0.25">
      <c r="A69" s="50"/>
      <c r="B69" s="52"/>
      <c r="C69" s="51"/>
      <c r="D69" s="52"/>
      <c r="E69" s="53"/>
      <c r="F69" s="25" t="s">
        <v>90</v>
      </c>
      <c r="G69" s="10"/>
    </row>
    <row r="70" spans="1:7" ht="22.5" x14ac:dyDescent="0.25">
      <c r="A70" s="50"/>
      <c r="B70" s="52"/>
      <c r="C70" s="51"/>
      <c r="D70" s="52"/>
      <c r="E70" s="53"/>
      <c r="F70" s="25" t="s">
        <v>91</v>
      </c>
      <c r="G70" s="10"/>
    </row>
    <row r="71" spans="1:7" ht="22.5" customHeight="1" x14ac:dyDescent="0.25">
      <c r="A71" s="50">
        <v>60</v>
      </c>
      <c r="B71" s="52"/>
      <c r="C71" s="51" t="s">
        <v>92</v>
      </c>
      <c r="D71" s="52" t="s">
        <v>9</v>
      </c>
      <c r="E71" s="53">
        <v>21</v>
      </c>
      <c r="F71" s="25" t="s">
        <v>93</v>
      </c>
      <c r="G71" s="10"/>
    </row>
    <row r="72" spans="1:7" x14ac:dyDescent="0.25">
      <c r="A72" s="50"/>
      <c r="B72" s="52"/>
      <c r="C72" s="51"/>
      <c r="D72" s="52"/>
      <c r="E72" s="53"/>
      <c r="F72" s="25" t="s">
        <v>94</v>
      </c>
      <c r="G72" s="10"/>
    </row>
    <row r="73" spans="1:7" x14ac:dyDescent="0.25">
      <c r="A73" s="50"/>
      <c r="B73" s="52"/>
      <c r="C73" s="51"/>
      <c r="D73" s="52"/>
      <c r="E73" s="53"/>
      <c r="F73" s="25" t="s">
        <v>95</v>
      </c>
      <c r="G73" s="10"/>
    </row>
    <row r="74" spans="1:7" ht="45" customHeight="1" x14ac:dyDescent="0.25">
      <c r="A74" s="50">
        <v>61</v>
      </c>
      <c r="B74" s="52"/>
      <c r="C74" s="51" t="s">
        <v>96</v>
      </c>
      <c r="D74" s="52" t="s">
        <v>9</v>
      </c>
      <c r="E74" s="53">
        <v>36</v>
      </c>
      <c r="F74" s="25" t="s">
        <v>97</v>
      </c>
      <c r="G74" s="10"/>
    </row>
    <row r="75" spans="1:7" ht="45" x14ac:dyDescent="0.25">
      <c r="A75" s="50"/>
      <c r="B75" s="52"/>
      <c r="C75" s="51"/>
      <c r="D75" s="52"/>
      <c r="E75" s="53"/>
      <c r="F75" s="25" t="s">
        <v>98</v>
      </c>
      <c r="G75" s="10"/>
    </row>
    <row r="76" spans="1:7" x14ac:dyDescent="0.25">
      <c r="A76" s="50"/>
      <c r="B76" s="52"/>
      <c r="C76" s="51"/>
      <c r="D76" s="52"/>
      <c r="E76" s="53"/>
      <c r="F76" s="25" t="s">
        <v>99</v>
      </c>
      <c r="G76" s="10"/>
    </row>
    <row r="77" spans="1:7" ht="33.75" x14ac:dyDescent="0.25">
      <c r="A77" s="50"/>
      <c r="B77" s="52"/>
      <c r="C77" s="51"/>
      <c r="D77" s="52"/>
      <c r="E77" s="53"/>
      <c r="F77" s="25" t="s">
        <v>100</v>
      </c>
      <c r="G77" s="10"/>
    </row>
    <row r="78" spans="1:7" x14ac:dyDescent="0.25">
      <c r="A78" s="6">
        <v>62</v>
      </c>
      <c r="B78" s="52"/>
      <c r="C78" s="23" t="s">
        <v>101</v>
      </c>
      <c r="D78" s="8" t="s">
        <v>102</v>
      </c>
      <c r="E78" s="9">
        <v>15</v>
      </c>
      <c r="F78" s="25"/>
      <c r="G78" s="10"/>
    </row>
    <row r="79" spans="1:7" ht="45" customHeight="1" x14ac:dyDescent="0.25">
      <c r="A79" s="50">
        <v>63</v>
      </c>
      <c r="B79" s="52"/>
      <c r="C79" s="51" t="s">
        <v>103</v>
      </c>
      <c r="D79" s="52" t="s">
        <v>104</v>
      </c>
      <c r="E79" s="53">
        <v>6</v>
      </c>
      <c r="F79" s="25" t="s">
        <v>105</v>
      </c>
      <c r="G79" s="10"/>
    </row>
    <row r="80" spans="1:7" ht="45" x14ac:dyDescent="0.25">
      <c r="A80" s="50"/>
      <c r="B80" s="52"/>
      <c r="C80" s="51"/>
      <c r="D80" s="52"/>
      <c r="E80" s="53"/>
      <c r="F80" s="25" t="s">
        <v>106</v>
      </c>
      <c r="G80" s="10"/>
    </row>
    <row r="81" spans="1:7" ht="22.5" customHeight="1" x14ac:dyDescent="0.25">
      <c r="A81" s="50">
        <v>64</v>
      </c>
      <c r="B81" s="52"/>
      <c r="C81" s="51" t="s">
        <v>107</v>
      </c>
      <c r="D81" s="52" t="s">
        <v>9</v>
      </c>
      <c r="E81" s="53">
        <v>4</v>
      </c>
      <c r="F81" s="25" t="s">
        <v>108</v>
      </c>
      <c r="G81" s="10"/>
    </row>
    <row r="82" spans="1:7" ht="45" x14ac:dyDescent="0.25">
      <c r="A82" s="50"/>
      <c r="B82" s="52"/>
      <c r="C82" s="51"/>
      <c r="D82" s="52"/>
      <c r="E82" s="53"/>
      <c r="F82" s="25" t="s">
        <v>109</v>
      </c>
      <c r="G82" s="10"/>
    </row>
    <row r="83" spans="1:7" ht="78.75" x14ac:dyDescent="0.25">
      <c r="A83" s="50"/>
      <c r="B83" s="52"/>
      <c r="C83" s="51"/>
      <c r="D83" s="52"/>
      <c r="E83" s="53"/>
      <c r="F83" s="25" t="s">
        <v>110</v>
      </c>
      <c r="G83" s="10"/>
    </row>
    <row r="84" spans="1:7" ht="15" customHeight="1" x14ac:dyDescent="0.25">
      <c r="A84" s="50">
        <v>65</v>
      </c>
      <c r="B84" s="52"/>
      <c r="C84" s="51" t="s">
        <v>111</v>
      </c>
      <c r="D84" s="52" t="s">
        <v>104</v>
      </c>
      <c r="E84" s="53">
        <v>31</v>
      </c>
      <c r="F84" s="25" t="s">
        <v>112</v>
      </c>
      <c r="G84" s="10"/>
    </row>
    <row r="85" spans="1:7" x14ac:dyDescent="0.25">
      <c r="A85" s="50"/>
      <c r="B85" s="52"/>
      <c r="C85" s="51"/>
      <c r="D85" s="52"/>
      <c r="E85" s="53"/>
      <c r="F85" s="25" t="s">
        <v>113</v>
      </c>
      <c r="G85" s="10"/>
    </row>
    <row r="86" spans="1:7" ht="22.5" x14ac:dyDescent="0.25">
      <c r="A86" s="50"/>
      <c r="B86" s="52"/>
      <c r="C86" s="51"/>
      <c r="D86" s="52"/>
      <c r="E86" s="53"/>
      <c r="F86" s="25" t="s">
        <v>114</v>
      </c>
      <c r="G86" s="10"/>
    </row>
    <row r="87" spans="1:7" ht="22.5" x14ac:dyDescent="0.25">
      <c r="A87" s="50"/>
      <c r="B87" s="52"/>
      <c r="C87" s="51"/>
      <c r="D87" s="52"/>
      <c r="E87" s="53"/>
      <c r="F87" s="25" t="s">
        <v>115</v>
      </c>
      <c r="G87" s="10"/>
    </row>
    <row r="88" spans="1:7" ht="15" customHeight="1" x14ac:dyDescent="0.25">
      <c r="A88" s="50">
        <v>66</v>
      </c>
      <c r="B88" s="52"/>
      <c r="C88" s="51" t="s">
        <v>116</v>
      </c>
      <c r="D88" s="52" t="s">
        <v>9</v>
      </c>
      <c r="E88" s="53">
        <v>3</v>
      </c>
      <c r="F88" s="25" t="s">
        <v>117</v>
      </c>
      <c r="G88" s="10"/>
    </row>
    <row r="89" spans="1:7" x14ac:dyDescent="0.25">
      <c r="A89" s="50"/>
      <c r="B89" s="52"/>
      <c r="C89" s="51"/>
      <c r="D89" s="52"/>
      <c r="E89" s="53"/>
      <c r="F89" s="25" t="s">
        <v>118</v>
      </c>
      <c r="G89" s="10"/>
    </row>
    <row r="90" spans="1:7" ht="22.5" x14ac:dyDescent="0.25">
      <c r="A90" s="50"/>
      <c r="B90" s="52"/>
      <c r="C90" s="51"/>
      <c r="D90" s="52"/>
      <c r="E90" s="53"/>
      <c r="F90" s="25" t="s">
        <v>119</v>
      </c>
      <c r="G90" s="10"/>
    </row>
    <row r="91" spans="1:7" ht="25.5" x14ac:dyDescent="0.25">
      <c r="A91" s="50"/>
      <c r="B91" s="52"/>
      <c r="C91" s="51"/>
      <c r="D91" s="52"/>
      <c r="E91" s="53"/>
      <c r="F91" s="25" t="s">
        <v>120</v>
      </c>
      <c r="G91" s="10"/>
    </row>
    <row r="92" spans="1:7" ht="15" customHeight="1" x14ac:dyDescent="0.25">
      <c r="A92" s="50">
        <v>67</v>
      </c>
      <c r="B92" s="52"/>
      <c r="C92" s="51" t="s">
        <v>121</v>
      </c>
      <c r="D92" s="52" t="s">
        <v>9</v>
      </c>
      <c r="E92" s="53">
        <v>2</v>
      </c>
      <c r="F92" s="25" t="s">
        <v>122</v>
      </c>
      <c r="G92" s="10"/>
    </row>
    <row r="93" spans="1:7" x14ac:dyDescent="0.25">
      <c r="A93" s="50"/>
      <c r="B93" s="52"/>
      <c r="C93" s="51"/>
      <c r="D93" s="52"/>
      <c r="E93" s="53"/>
      <c r="F93" s="25" t="s">
        <v>118</v>
      </c>
      <c r="G93" s="10"/>
    </row>
    <row r="94" spans="1:7" ht="22.5" x14ac:dyDescent="0.25">
      <c r="A94" s="50"/>
      <c r="B94" s="52"/>
      <c r="C94" s="51"/>
      <c r="D94" s="52"/>
      <c r="E94" s="53"/>
      <c r="F94" s="25" t="s">
        <v>119</v>
      </c>
      <c r="G94" s="10"/>
    </row>
    <row r="95" spans="1:7" ht="22.5" x14ac:dyDescent="0.25">
      <c r="A95" s="50"/>
      <c r="B95" s="52"/>
      <c r="C95" s="51"/>
      <c r="D95" s="52"/>
      <c r="E95" s="53"/>
      <c r="F95" s="25" t="s">
        <v>123</v>
      </c>
      <c r="G95" s="10"/>
    </row>
    <row r="96" spans="1:7" x14ac:dyDescent="0.25">
      <c r="A96" s="50">
        <v>68</v>
      </c>
      <c r="B96" s="52"/>
      <c r="C96" s="51" t="s">
        <v>124</v>
      </c>
      <c r="D96" s="52" t="s">
        <v>16</v>
      </c>
      <c r="E96" s="53">
        <v>70</v>
      </c>
      <c r="F96" s="25" t="s">
        <v>125</v>
      </c>
      <c r="G96" s="10"/>
    </row>
    <row r="97" spans="1:7" ht="22.5" x14ac:dyDescent="0.25">
      <c r="A97" s="50"/>
      <c r="B97" s="52"/>
      <c r="C97" s="51"/>
      <c r="D97" s="52"/>
      <c r="E97" s="53"/>
      <c r="F97" s="25" t="s">
        <v>126</v>
      </c>
      <c r="G97" s="10"/>
    </row>
    <row r="98" spans="1:7" x14ac:dyDescent="0.25">
      <c r="A98" s="50"/>
      <c r="B98" s="52"/>
      <c r="C98" s="51"/>
      <c r="D98" s="52"/>
      <c r="E98" s="53"/>
      <c r="F98" s="25" t="s">
        <v>127</v>
      </c>
      <c r="G98" s="10"/>
    </row>
    <row r="99" spans="1:7" x14ac:dyDescent="0.25">
      <c r="A99" s="50"/>
      <c r="B99" s="52"/>
      <c r="C99" s="51"/>
      <c r="D99" s="52"/>
      <c r="E99" s="53"/>
      <c r="F99" s="25" t="s">
        <v>128</v>
      </c>
      <c r="G99" s="10"/>
    </row>
    <row r="100" spans="1:7" ht="33.75" customHeight="1" x14ac:dyDescent="0.25">
      <c r="A100" s="50">
        <v>69</v>
      </c>
      <c r="B100" s="52"/>
      <c r="C100" s="51" t="s">
        <v>129</v>
      </c>
      <c r="D100" s="52" t="s">
        <v>13</v>
      </c>
      <c r="E100" s="53">
        <v>119</v>
      </c>
      <c r="F100" s="25" t="s">
        <v>130</v>
      </c>
      <c r="G100" s="10"/>
    </row>
    <row r="101" spans="1:7" ht="22.5" x14ac:dyDescent="0.25">
      <c r="A101" s="50"/>
      <c r="B101" s="52"/>
      <c r="C101" s="51"/>
      <c r="D101" s="52"/>
      <c r="E101" s="53"/>
      <c r="F101" s="25" t="s">
        <v>131</v>
      </c>
      <c r="G101" s="10"/>
    </row>
    <row r="102" spans="1:7" ht="33.75" customHeight="1" x14ac:dyDescent="0.25">
      <c r="A102" s="50">
        <v>70</v>
      </c>
      <c r="B102" s="52"/>
      <c r="C102" s="51" t="s">
        <v>132</v>
      </c>
      <c r="D102" s="52" t="s">
        <v>16</v>
      </c>
      <c r="E102" s="53">
        <v>52</v>
      </c>
      <c r="F102" s="25" t="s">
        <v>133</v>
      </c>
      <c r="G102" s="10"/>
    </row>
    <row r="103" spans="1:7" ht="22.5" x14ac:dyDescent="0.25">
      <c r="A103" s="50"/>
      <c r="B103" s="52"/>
      <c r="C103" s="51"/>
      <c r="D103" s="52"/>
      <c r="E103" s="53"/>
      <c r="F103" s="25" t="s">
        <v>134</v>
      </c>
      <c r="G103" s="10"/>
    </row>
    <row r="104" spans="1:7" ht="22.5" x14ac:dyDescent="0.25">
      <c r="A104" s="50"/>
      <c r="B104" s="52"/>
      <c r="C104" s="51"/>
      <c r="D104" s="52"/>
      <c r="E104" s="53"/>
      <c r="F104" s="25" t="s">
        <v>135</v>
      </c>
      <c r="G104" s="10"/>
    </row>
    <row r="105" spans="1:7" x14ac:dyDescent="0.25">
      <c r="A105" s="50"/>
      <c r="B105" s="52"/>
      <c r="C105" s="51"/>
      <c r="D105" s="52"/>
      <c r="E105" s="53"/>
      <c r="F105" s="25" t="s">
        <v>136</v>
      </c>
      <c r="G105" s="10"/>
    </row>
    <row r="106" spans="1:7" x14ac:dyDescent="0.25">
      <c r="A106" s="50">
        <v>71</v>
      </c>
      <c r="B106" s="52"/>
      <c r="C106" s="51" t="s">
        <v>137</v>
      </c>
      <c r="D106" s="52" t="s">
        <v>16</v>
      </c>
      <c r="E106" s="53">
        <v>14</v>
      </c>
      <c r="F106" s="25" t="s">
        <v>133</v>
      </c>
      <c r="G106" s="10"/>
    </row>
    <row r="107" spans="1:7" ht="22.5" x14ac:dyDescent="0.25">
      <c r="A107" s="50"/>
      <c r="B107" s="52"/>
      <c r="C107" s="51"/>
      <c r="D107" s="52"/>
      <c r="E107" s="53"/>
      <c r="F107" s="25" t="s">
        <v>134</v>
      </c>
      <c r="G107" s="10"/>
    </row>
    <row r="108" spans="1:7" ht="22.5" x14ac:dyDescent="0.25">
      <c r="A108" s="50"/>
      <c r="B108" s="52"/>
      <c r="C108" s="51"/>
      <c r="D108" s="52"/>
      <c r="E108" s="53"/>
      <c r="F108" s="25" t="s">
        <v>135</v>
      </c>
      <c r="G108" s="10"/>
    </row>
    <row r="109" spans="1:7" x14ac:dyDescent="0.25">
      <c r="A109" s="50"/>
      <c r="B109" s="52"/>
      <c r="C109" s="51"/>
      <c r="D109" s="52"/>
      <c r="E109" s="53"/>
      <c r="F109" s="25" t="s">
        <v>138</v>
      </c>
      <c r="G109" s="10"/>
    </row>
    <row r="110" spans="1:7" x14ac:dyDescent="0.25">
      <c r="A110" s="50">
        <v>72</v>
      </c>
      <c r="B110" s="52"/>
      <c r="C110" s="51" t="s">
        <v>139</v>
      </c>
      <c r="D110" s="52" t="s">
        <v>9</v>
      </c>
      <c r="E110" s="53">
        <v>100</v>
      </c>
      <c r="F110" s="25" t="s">
        <v>133</v>
      </c>
      <c r="G110" s="10"/>
    </row>
    <row r="111" spans="1:7" ht="22.5" x14ac:dyDescent="0.25">
      <c r="A111" s="50"/>
      <c r="B111" s="52"/>
      <c r="C111" s="51"/>
      <c r="D111" s="52"/>
      <c r="E111" s="53"/>
      <c r="F111" s="25" t="s">
        <v>134</v>
      </c>
      <c r="G111" s="10"/>
    </row>
    <row r="112" spans="1:7" x14ac:dyDescent="0.25">
      <c r="A112" s="50">
        <v>73</v>
      </c>
      <c r="B112" s="52"/>
      <c r="C112" s="51" t="s">
        <v>140</v>
      </c>
      <c r="D112" s="52" t="s">
        <v>9</v>
      </c>
      <c r="E112" s="53">
        <v>100</v>
      </c>
      <c r="F112" s="25" t="s">
        <v>133</v>
      </c>
      <c r="G112" s="10"/>
    </row>
    <row r="113" spans="1:7" ht="22.5" x14ac:dyDescent="0.25">
      <c r="A113" s="50"/>
      <c r="B113" s="52"/>
      <c r="C113" s="51"/>
      <c r="D113" s="52"/>
      <c r="E113" s="53"/>
      <c r="F113" s="25" t="s">
        <v>134</v>
      </c>
      <c r="G113" s="10"/>
    </row>
    <row r="114" spans="1:7" x14ac:dyDescent="0.25">
      <c r="A114" s="50">
        <v>74</v>
      </c>
      <c r="B114" s="52"/>
      <c r="C114" s="51" t="s">
        <v>141</v>
      </c>
      <c r="D114" s="52" t="s">
        <v>9</v>
      </c>
      <c r="E114" s="53">
        <v>20</v>
      </c>
      <c r="F114" s="25" t="s">
        <v>133</v>
      </c>
      <c r="G114" s="10"/>
    </row>
    <row r="115" spans="1:7" ht="22.5" x14ac:dyDescent="0.25">
      <c r="A115" s="50"/>
      <c r="B115" s="52"/>
      <c r="C115" s="51"/>
      <c r="D115" s="52"/>
      <c r="E115" s="53"/>
      <c r="F115" s="25" t="s">
        <v>134</v>
      </c>
      <c r="G115" s="10"/>
    </row>
    <row r="116" spans="1:7" x14ac:dyDescent="0.25">
      <c r="A116" s="50">
        <v>75</v>
      </c>
      <c r="B116" s="52"/>
      <c r="C116" s="51" t="s">
        <v>142</v>
      </c>
      <c r="D116" s="52" t="s">
        <v>9</v>
      </c>
      <c r="E116" s="53">
        <v>30</v>
      </c>
      <c r="F116" s="25" t="s">
        <v>133</v>
      </c>
      <c r="G116" s="10"/>
    </row>
    <row r="117" spans="1:7" ht="22.5" x14ac:dyDescent="0.25">
      <c r="A117" s="50"/>
      <c r="B117" s="52"/>
      <c r="C117" s="51"/>
      <c r="D117" s="52"/>
      <c r="E117" s="53"/>
      <c r="F117" s="25" t="s">
        <v>134</v>
      </c>
      <c r="G117" s="10"/>
    </row>
    <row r="118" spans="1:7" ht="15" customHeight="1" x14ac:dyDescent="0.25">
      <c r="A118" s="50">
        <v>76</v>
      </c>
      <c r="B118" s="52"/>
      <c r="C118" s="51" t="s">
        <v>143</v>
      </c>
      <c r="D118" s="52" t="s">
        <v>9</v>
      </c>
      <c r="E118" s="53">
        <v>40</v>
      </c>
      <c r="F118" s="25" t="s">
        <v>133</v>
      </c>
      <c r="G118" s="10"/>
    </row>
    <row r="119" spans="1:7" ht="22.5" x14ac:dyDescent="0.25">
      <c r="A119" s="50"/>
      <c r="B119" s="52"/>
      <c r="C119" s="51"/>
      <c r="D119" s="52"/>
      <c r="E119" s="53"/>
      <c r="F119" s="25" t="s">
        <v>134</v>
      </c>
      <c r="G119" s="10"/>
    </row>
    <row r="120" spans="1:7" ht="22.5" x14ac:dyDescent="0.25">
      <c r="A120" s="50"/>
      <c r="B120" s="52"/>
      <c r="C120" s="51"/>
      <c r="D120" s="52"/>
      <c r="E120" s="53"/>
      <c r="F120" s="25" t="s">
        <v>144</v>
      </c>
      <c r="G120" s="10"/>
    </row>
    <row r="121" spans="1:7" ht="15" customHeight="1" x14ac:dyDescent="0.25">
      <c r="A121" s="50">
        <v>77</v>
      </c>
      <c r="B121" s="52"/>
      <c r="C121" s="51" t="s">
        <v>145</v>
      </c>
      <c r="D121" s="52" t="s">
        <v>9</v>
      </c>
      <c r="E121" s="53">
        <v>60</v>
      </c>
      <c r="F121" s="25" t="s">
        <v>133</v>
      </c>
      <c r="G121" s="10"/>
    </row>
    <row r="122" spans="1:7" ht="22.5" x14ac:dyDescent="0.25">
      <c r="A122" s="50"/>
      <c r="B122" s="52"/>
      <c r="C122" s="51"/>
      <c r="D122" s="52"/>
      <c r="E122" s="53"/>
      <c r="F122" s="25" t="s">
        <v>134</v>
      </c>
      <c r="G122" s="10"/>
    </row>
    <row r="123" spans="1:7" ht="22.5" x14ac:dyDescent="0.25">
      <c r="A123" s="50"/>
      <c r="B123" s="52"/>
      <c r="C123" s="51"/>
      <c r="D123" s="52"/>
      <c r="E123" s="53"/>
      <c r="F123" s="25" t="s">
        <v>144</v>
      </c>
      <c r="G123" s="10"/>
    </row>
    <row r="124" spans="1:7" ht="22.5" customHeight="1" x14ac:dyDescent="0.25">
      <c r="A124" s="50">
        <v>78</v>
      </c>
      <c r="B124" s="52"/>
      <c r="C124" s="51" t="s">
        <v>146</v>
      </c>
      <c r="D124" s="52" t="s">
        <v>9</v>
      </c>
      <c r="E124" s="53">
        <v>20</v>
      </c>
      <c r="F124" s="25" t="s">
        <v>147</v>
      </c>
      <c r="G124" s="10"/>
    </row>
    <row r="125" spans="1:7" ht="22.5" x14ac:dyDescent="0.25">
      <c r="A125" s="50"/>
      <c r="B125" s="52"/>
      <c r="C125" s="51"/>
      <c r="D125" s="52"/>
      <c r="E125" s="53"/>
      <c r="F125" s="25" t="s">
        <v>134</v>
      </c>
      <c r="G125" s="10"/>
    </row>
    <row r="126" spans="1:7" ht="22.5" x14ac:dyDescent="0.25">
      <c r="A126" s="50"/>
      <c r="B126" s="52"/>
      <c r="C126" s="51"/>
      <c r="D126" s="52"/>
      <c r="E126" s="53"/>
      <c r="F126" s="25" t="s">
        <v>144</v>
      </c>
      <c r="G126" s="10"/>
    </row>
    <row r="127" spans="1:7" ht="22.5" customHeight="1" x14ac:dyDescent="0.25">
      <c r="A127" s="50">
        <v>79</v>
      </c>
      <c r="B127" s="52"/>
      <c r="C127" s="51" t="s">
        <v>148</v>
      </c>
      <c r="D127" s="52" t="s">
        <v>9</v>
      </c>
      <c r="E127" s="53">
        <v>4</v>
      </c>
      <c r="F127" s="25" t="s">
        <v>147</v>
      </c>
      <c r="G127" s="10"/>
    </row>
    <row r="128" spans="1:7" ht="22.5" x14ac:dyDescent="0.25">
      <c r="A128" s="50"/>
      <c r="B128" s="52"/>
      <c r="C128" s="51"/>
      <c r="D128" s="52"/>
      <c r="E128" s="53"/>
      <c r="F128" s="25" t="s">
        <v>134</v>
      </c>
      <c r="G128" s="10"/>
    </row>
    <row r="129" spans="1:7" ht="22.5" x14ac:dyDescent="0.25">
      <c r="A129" s="50"/>
      <c r="B129" s="52"/>
      <c r="C129" s="51"/>
      <c r="D129" s="52"/>
      <c r="E129" s="53"/>
      <c r="F129" s="25" t="s">
        <v>144</v>
      </c>
      <c r="G129" s="10"/>
    </row>
    <row r="130" spans="1:7" x14ac:dyDescent="0.25">
      <c r="A130" s="50">
        <v>80</v>
      </c>
      <c r="B130" s="52"/>
      <c r="C130" s="51" t="s">
        <v>149</v>
      </c>
      <c r="D130" s="52" t="s">
        <v>9</v>
      </c>
      <c r="E130" s="53">
        <v>20</v>
      </c>
      <c r="F130" s="25" t="s">
        <v>133</v>
      </c>
      <c r="G130" s="10"/>
    </row>
    <row r="131" spans="1:7" ht="22.5" x14ac:dyDescent="0.25">
      <c r="A131" s="50"/>
      <c r="B131" s="52"/>
      <c r="C131" s="51"/>
      <c r="D131" s="52"/>
      <c r="E131" s="53"/>
      <c r="F131" s="25" t="s">
        <v>134</v>
      </c>
      <c r="G131" s="10"/>
    </row>
    <row r="132" spans="1:7" x14ac:dyDescent="0.25">
      <c r="A132" s="50"/>
      <c r="B132" s="52"/>
      <c r="C132" s="51"/>
      <c r="D132" s="52"/>
      <c r="E132" s="53"/>
      <c r="F132" s="25" t="s">
        <v>150</v>
      </c>
      <c r="G132" s="10"/>
    </row>
    <row r="133" spans="1:7" x14ac:dyDescent="0.25">
      <c r="A133" s="50">
        <v>81</v>
      </c>
      <c r="B133" s="52"/>
      <c r="C133" s="51" t="s">
        <v>151</v>
      </c>
      <c r="D133" s="52" t="s">
        <v>9</v>
      </c>
      <c r="E133" s="53">
        <v>20</v>
      </c>
      <c r="F133" s="25" t="s">
        <v>133</v>
      </c>
      <c r="G133" s="10"/>
    </row>
    <row r="134" spans="1:7" ht="22.5" x14ac:dyDescent="0.25">
      <c r="A134" s="50"/>
      <c r="B134" s="52"/>
      <c r="C134" s="51"/>
      <c r="D134" s="52"/>
      <c r="E134" s="53"/>
      <c r="F134" s="25" t="s">
        <v>134</v>
      </c>
      <c r="G134" s="10"/>
    </row>
    <row r="135" spans="1:7" x14ac:dyDescent="0.25">
      <c r="A135" s="50"/>
      <c r="B135" s="52"/>
      <c r="C135" s="51"/>
      <c r="D135" s="52"/>
      <c r="E135" s="53"/>
      <c r="F135" s="25" t="s">
        <v>150</v>
      </c>
      <c r="G135" s="10"/>
    </row>
    <row r="136" spans="1:7" ht="22.5" customHeight="1" x14ac:dyDescent="0.25">
      <c r="A136" s="50">
        <v>82</v>
      </c>
      <c r="B136" s="52"/>
      <c r="C136" s="51" t="s">
        <v>152</v>
      </c>
      <c r="D136" s="52" t="s">
        <v>9</v>
      </c>
      <c r="E136" s="53">
        <v>4</v>
      </c>
      <c r="F136" s="25" t="s">
        <v>153</v>
      </c>
      <c r="G136" s="10"/>
    </row>
    <row r="137" spans="1:7" ht="22.5" x14ac:dyDescent="0.25">
      <c r="A137" s="50"/>
      <c r="B137" s="52"/>
      <c r="C137" s="51"/>
      <c r="D137" s="52"/>
      <c r="E137" s="53"/>
      <c r="F137" s="25" t="s">
        <v>154</v>
      </c>
      <c r="G137" s="10"/>
    </row>
    <row r="138" spans="1:7" x14ac:dyDescent="0.25">
      <c r="A138" s="50"/>
      <c r="B138" s="52"/>
      <c r="C138" s="51"/>
      <c r="D138" s="52"/>
      <c r="E138" s="53"/>
      <c r="F138" s="25" t="s">
        <v>155</v>
      </c>
      <c r="G138" s="10"/>
    </row>
    <row r="139" spans="1:7" ht="25.5" x14ac:dyDescent="0.25">
      <c r="A139" s="50"/>
      <c r="B139" s="52"/>
      <c r="C139" s="51"/>
      <c r="D139" s="52"/>
      <c r="E139" s="53"/>
      <c r="F139" s="25" t="s">
        <v>156</v>
      </c>
      <c r="G139" s="10"/>
    </row>
    <row r="140" spans="1:7" ht="22.5" x14ac:dyDescent="0.25">
      <c r="A140" s="50"/>
      <c r="B140" s="52"/>
      <c r="C140" s="51"/>
      <c r="D140" s="52"/>
      <c r="E140" s="53"/>
      <c r="F140" s="25" t="s">
        <v>157</v>
      </c>
      <c r="G140" s="10"/>
    </row>
    <row r="141" spans="1:7" ht="22.5" x14ac:dyDescent="0.25">
      <c r="A141" s="50">
        <v>83</v>
      </c>
      <c r="B141" s="52"/>
      <c r="C141" s="51" t="s">
        <v>158</v>
      </c>
      <c r="D141" s="52" t="s">
        <v>9</v>
      </c>
      <c r="E141" s="53">
        <v>12</v>
      </c>
      <c r="F141" s="25" t="s">
        <v>159</v>
      </c>
      <c r="G141" s="10"/>
    </row>
    <row r="142" spans="1:7" ht="22.5" x14ac:dyDescent="0.25">
      <c r="A142" s="50"/>
      <c r="B142" s="52"/>
      <c r="C142" s="51"/>
      <c r="D142" s="52"/>
      <c r="E142" s="53"/>
      <c r="F142" s="25" t="s">
        <v>154</v>
      </c>
      <c r="G142" s="10"/>
    </row>
    <row r="143" spans="1:7" x14ac:dyDescent="0.25">
      <c r="A143" s="50"/>
      <c r="B143" s="52"/>
      <c r="C143" s="51"/>
      <c r="D143" s="52"/>
      <c r="E143" s="53"/>
      <c r="F143" s="25" t="s">
        <v>160</v>
      </c>
      <c r="G143" s="10"/>
    </row>
    <row r="144" spans="1:7" ht="22.5" x14ac:dyDescent="0.25">
      <c r="A144" s="50"/>
      <c r="B144" s="52"/>
      <c r="C144" s="51"/>
      <c r="D144" s="52"/>
      <c r="E144" s="53"/>
      <c r="F144" s="25" t="s">
        <v>161</v>
      </c>
      <c r="G144" s="10"/>
    </row>
    <row r="145" spans="1:7" x14ac:dyDescent="0.25">
      <c r="A145" s="50">
        <v>84</v>
      </c>
      <c r="B145" s="52"/>
      <c r="C145" s="51" t="s">
        <v>162</v>
      </c>
      <c r="D145" s="52" t="s">
        <v>9</v>
      </c>
      <c r="E145" s="53">
        <v>6</v>
      </c>
      <c r="F145" s="25" t="s">
        <v>163</v>
      </c>
      <c r="G145" s="10"/>
    </row>
    <row r="146" spans="1:7" x14ac:dyDescent="0.25">
      <c r="A146" s="50"/>
      <c r="B146" s="52"/>
      <c r="C146" s="51"/>
      <c r="D146" s="52"/>
      <c r="E146" s="53"/>
      <c r="F146" s="25" t="s">
        <v>164</v>
      </c>
      <c r="G146" s="10"/>
    </row>
    <row r="147" spans="1:7" x14ac:dyDescent="0.25">
      <c r="A147" s="6">
        <v>85</v>
      </c>
      <c r="B147" s="52"/>
      <c r="C147" s="23" t="s">
        <v>165</v>
      </c>
      <c r="D147" s="26" t="s">
        <v>166</v>
      </c>
      <c r="E147" s="27">
        <v>100</v>
      </c>
      <c r="F147" s="25"/>
      <c r="G147" s="10"/>
    </row>
    <row r="148" spans="1:7" ht="25.5" x14ac:dyDescent="0.25">
      <c r="A148" s="6">
        <v>86</v>
      </c>
      <c r="B148" s="52"/>
      <c r="C148" s="23" t="s">
        <v>167</v>
      </c>
      <c r="D148" s="8"/>
      <c r="E148" s="27">
        <v>200</v>
      </c>
      <c r="F148" s="25"/>
      <c r="G148" s="10"/>
    </row>
    <row r="149" spans="1:7" ht="25.5" x14ac:dyDescent="0.25">
      <c r="A149" s="6">
        <v>87</v>
      </c>
      <c r="B149" s="52"/>
      <c r="C149" s="23" t="s">
        <v>168</v>
      </c>
      <c r="D149" s="8"/>
      <c r="E149" s="9">
        <v>100</v>
      </c>
      <c r="F149" s="25"/>
      <c r="G149" s="10"/>
    </row>
    <row r="150" spans="1:7" x14ac:dyDescent="0.25">
      <c r="A150" s="6">
        <v>88</v>
      </c>
      <c r="B150" s="52"/>
      <c r="C150" s="23" t="s">
        <v>169</v>
      </c>
      <c r="D150" s="8"/>
      <c r="E150" s="27">
        <v>84</v>
      </c>
      <c r="F150" s="25"/>
      <c r="G150" s="10"/>
    </row>
    <row r="151" spans="1:7" ht="21" customHeight="1" x14ac:dyDescent="0.25">
      <c r="A151" s="50">
        <v>89</v>
      </c>
      <c r="B151" s="52"/>
      <c r="C151" s="51" t="s">
        <v>170</v>
      </c>
      <c r="D151" s="52"/>
      <c r="E151" s="53">
        <v>334</v>
      </c>
      <c r="F151" s="28" t="s">
        <v>171</v>
      </c>
      <c r="G151" s="10"/>
    </row>
    <row r="152" spans="1:7" x14ac:dyDescent="0.25">
      <c r="A152" s="50"/>
      <c r="B152" s="52"/>
      <c r="C152" s="51"/>
      <c r="D152" s="52"/>
      <c r="E152" s="53"/>
      <c r="F152" s="28" t="s">
        <v>172</v>
      </c>
      <c r="G152" s="10"/>
    </row>
    <row r="153" spans="1:7" ht="31.5" x14ac:dyDescent="0.25">
      <c r="A153" s="50"/>
      <c r="B153" s="52"/>
      <c r="C153" s="51"/>
      <c r="D153" s="52"/>
      <c r="E153" s="53"/>
      <c r="F153" s="28" t="s">
        <v>173</v>
      </c>
      <c r="G153" s="10"/>
    </row>
    <row r="154" spans="1:7" ht="31.5" x14ac:dyDescent="0.25">
      <c r="A154" s="50"/>
      <c r="B154" s="52"/>
      <c r="C154" s="51"/>
      <c r="D154" s="52"/>
      <c r="E154" s="53"/>
      <c r="F154" s="28" t="s">
        <v>174</v>
      </c>
      <c r="G154" s="10"/>
    </row>
    <row r="155" spans="1:7" ht="21" x14ac:dyDescent="0.25">
      <c r="A155" s="50"/>
      <c r="B155" s="52"/>
      <c r="C155" s="51"/>
      <c r="D155" s="52"/>
      <c r="E155" s="53"/>
      <c r="F155" s="28" t="s">
        <v>175</v>
      </c>
      <c r="G155" s="10"/>
    </row>
    <row r="156" spans="1:7" ht="15" customHeight="1" x14ac:dyDescent="0.25">
      <c r="A156" s="50">
        <v>90</v>
      </c>
      <c r="B156" s="52"/>
      <c r="C156" s="51" t="s">
        <v>176</v>
      </c>
      <c r="D156" s="52" t="s">
        <v>16</v>
      </c>
      <c r="E156" s="53">
        <v>560</v>
      </c>
      <c r="F156" s="25" t="s">
        <v>177</v>
      </c>
      <c r="G156" s="10"/>
    </row>
    <row r="157" spans="1:7" x14ac:dyDescent="0.25">
      <c r="A157" s="50"/>
      <c r="B157" s="52"/>
      <c r="C157" s="51"/>
      <c r="D157" s="52"/>
      <c r="E157" s="53"/>
      <c r="F157" s="25" t="s">
        <v>178</v>
      </c>
      <c r="G157" s="10"/>
    </row>
    <row r="158" spans="1:7" x14ac:dyDescent="0.25">
      <c r="A158" s="50"/>
      <c r="B158" s="52"/>
      <c r="C158" s="51"/>
      <c r="D158" s="52"/>
      <c r="E158" s="53"/>
      <c r="F158" s="25" t="s">
        <v>179</v>
      </c>
      <c r="G158" s="10"/>
    </row>
    <row r="159" spans="1:7" x14ac:dyDescent="0.25">
      <c r="A159" s="50"/>
      <c r="B159" s="52"/>
      <c r="C159" s="51"/>
      <c r="D159" s="52"/>
      <c r="E159" s="53"/>
      <c r="F159" s="25" t="s">
        <v>180</v>
      </c>
      <c r="G159" s="10"/>
    </row>
    <row r="160" spans="1:7" ht="15" customHeight="1" x14ac:dyDescent="0.25">
      <c r="A160" s="50">
        <v>91</v>
      </c>
      <c r="B160" s="52"/>
      <c r="C160" s="51" t="s">
        <v>181</v>
      </c>
      <c r="D160" s="52" t="s">
        <v>16</v>
      </c>
      <c r="E160" s="53">
        <v>280</v>
      </c>
      <c r="F160" s="25" t="s">
        <v>177</v>
      </c>
      <c r="G160" s="10"/>
    </row>
    <row r="161" spans="1:7" x14ac:dyDescent="0.25">
      <c r="A161" s="50"/>
      <c r="B161" s="52"/>
      <c r="C161" s="51"/>
      <c r="D161" s="52"/>
      <c r="E161" s="53"/>
      <c r="F161" s="25" t="s">
        <v>178</v>
      </c>
      <c r="G161" s="10"/>
    </row>
    <row r="162" spans="1:7" x14ac:dyDescent="0.25">
      <c r="A162" s="50"/>
      <c r="B162" s="52"/>
      <c r="C162" s="51"/>
      <c r="D162" s="52"/>
      <c r="E162" s="53"/>
      <c r="F162" s="25" t="s">
        <v>179</v>
      </c>
      <c r="G162" s="10"/>
    </row>
    <row r="163" spans="1:7" x14ac:dyDescent="0.25">
      <c r="A163" s="50"/>
      <c r="B163" s="52"/>
      <c r="C163" s="51"/>
      <c r="D163" s="52"/>
      <c r="E163" s="53"/>
      <c r="F163" s="25" t="s">
        <v>180</v>
      </c>
      <c r="G163" s="10"/>
    </row>
    <row r="164" spans="1:7" ht="15" customHeight="1" x14ac:dyDescent="0.25">
      <c r="A164" s="50">
        <v>92</v>
      </c>
      <c r="B164" s="52"/>
      <c r="C164" s="51" t="s">
        <v>182</v>
      </c>
      <c r="D164" s="52" t="s">
        <v>16</v>
      </c>
      <c r="E164" s="53">
        <v>230</v>
      </c>
      <c r="F164" s="25" t="s">
        <v>177</v>
      </c>
      <c r="G164" s="10"/>
    </row>
    <row r="165" spans="1:7" x14ac:dyDescent="0.25">
      <c r="A165" s="50"/>
      <c r="B165" s="52"/>
      <c r="C165" s="51"/>
      <c r="D165" s="52"/>
      <c r="E165" s="53"/>
      <c r="F165" s="25" t="s">
        <v>178</v>
      </c>
      <c r="G165" s="10"/>
    </row>
    <row r="166" spans="1:7" x14ac:dyDescent="0.25">
      <c r="A166" s="50"/>
      <c r="B166" s="52"/>
      <c r="C166" s="51"/>
      <c r="D166" s="52"/>
      <c r="E166" s="53"/>
      <c r="F166" s="25" t="s">
        <v>179</v>
      </c>
      <c r="G166" s="10"/>
    </row>
    <row r="167" spans="1:7" x14ac:dyDescent="0.25">
      <c r="A167" s="50"/>
      <c r="B167" s="52"/>
      <c r="C167" s="51"/>
      <c r="D167" s="52"/>
      <c r="E167" s="53"/>
      <c r="F167" s="25" t="s">
        <v>180</v>
      </c>
      <c r="G167" s="10"/>
    </row>
    <row r="168" spans="1:7" x14ac:dyDescent="0.25">
      <c r="A168" s="6">
        <v>93</v>
      </c>
      <c r="B168" s="52"/>
      <c r="C168" s="29" t="s">
        <v>183</v>
      </c>
      <c r="D168" s="8" t="s">
        <v>16</v>
      </c>
      <c r="E168" s="9">
        <v>30</v>
      </c>
      <c r="F168" s="25"/>
      <c r="G168" s="10"/>
    </row>
    <row r="169" spans="1:7" x14ac:dyDescent="0.25">
      <c r="A169" s="6">
        <v>94</v>
      </c>
      <c r="B169" s="52"/>
      <c r="C169" s="29" t="s">
        <v>184</v>
      </c>
      <c r="D169" s="8" t="s">
        <v>16</v>
      </c>
      <c r="E169" s="9">
        <v>36</v>
      </c>
      <c r="F169" s="25"/>
      <c r="G169" s="10"/>
    </row>
    <row r="170" spans="1:7" ht="22.5" customHeight="1" x14ac:dyDescent="0.25">
      <c r="A170" s="50">
        <v>95</v>
      </c>
      <c r="B170" s="52"/>
      <c r="C170" s="51" t="s">
        <v>185</v>
      </c>
      <c r="D170" s="52" t="s">
        <v>9</v>
      </c>
      <c r="E170" s="53">
        <v>1</v>
      </c>
      <c r="F170" s="25" t="s">
        <v>186</v>
      </c>
      <c r="G170" s="10"/>
    </row>
    <row r="171" spans="1:7" x14ac:dyDescent="0.25">
      <c r="A171" s="50"/>
      <c r="B171" s="52"/>
      <c r="C171" s="51"/>
      <c r="D171" s="52"/>
      <c r="E171" s="53"/>
      <c r="F171" s="25" t="s">
        <v>187</v>
      </c>
      <c r="G171" s="10"/>
    </row>
    <row r="172" spans="1:7" x14ac:dyDescent="0.25">
      <c r="A172" s="50"/>
      <c r="B172" s="52"/>
      <c r="C172" s="51"/>
      <c r="D172" s="52"/>
      <c r="E172" s="53"/>
      <c r="F172" s="25" t="s">
        <v>188</v>
      </c>
      <c r="G172" s="10"/>
    </row>
    <row r="173" spans="1:7" x14ac:dyDescent="0.25">
      <c r="A173" s="50"/>
      <c r="B173" s="52"/>
      <c r="C173" s="51"/>
      <c r="D173" s="52"/>
      <c r="E173" s="53"/>
      <c r="F173" s="25" t="s">
        <v>189</v>
      </c>
      <c r="G173" s="10"/>
    </row>
    <row r="174" spans="1:7" ht="15" customHeight="1" x14ac:dyDescent="0.25">
      <c r="A174" s="50">
        <v>96</v>
      </c>
      <c r="B174" s="52"/>
      <c r="C174" s="51" t="s">
        <v>190</v>
      </c>
      <c r="D174" s="52" t="s">
        <v>9</v>
      </c>
      <c r="E174" s="53">
        <v>16</v>
      </c>
      <c r="F174" s="25" t="s">
        <v>191</v>
      </c>
      <c r="G174" s="10"/>
    </row>
    <row r="175" spans="1:7" x14ac:dyDescent="0.25">
      <c r="A175" s="50"/>
      <c r="B175" s="52"/>
      <c r="C175" s="51"/>
      <c r="D175" s="52"/>
      <c r="E175" s="53"/>
      <c r="F175" s="25" t="s">
        <v>192</v>
      </c>
      <c r="G175" s="10"/>
    </row>
    <row r="176" spans="1:7" ht="15" customHeight="1" x14ac:dyDescent="0.25">
      <c r="A176" s="50">
        <v>97</v>
      </c>
      <c r="B176" s="52"/>
      <c r="C176" s="51" t="s">
        <v>193</v>
      </c>
      <c r="D176" s="52" t="s">
        <v>9</v>
      </c>
      <c r="E176" s="53">
        <v>170</v>
      </c>
      <c r="F176" s="25" t="s">
        <v>191</v>
      </c>
      <c r="G176" s="10"/>
    </row>
    <row r="177" spans="1:7" x14ac:dyDescent="0.25">
      <c r="A177" s="50"/>
      <c r="B177" s="52"/>
      <c r="C177" s="51"/>
      <c r="D177" s="52"/>
      <c r="E177" s="53"/>
      <c r="F177" s="25" t="s">
        <v>192</v>
      </c>
      <c r="G177" s="10"/>
    </row>
    <row r="178" spans="1:7" x14ac:dyDescent="0.25">
      <c r="A178" s="50"/>
      <c r="B178" s="52"/>
      <c r="C178" s="51"/>
      <c r="D178" s="52"/>
      <c r="E178" s="53"/>
      <c r="F178" s="25" t="s">
        <v>194</v>
      </c>
      <c r="G178" s="10"/>
    </row>
    <row r="179" spans="1:7" x14ac:dyDescent="0.25">
      <c r="A179" s="50"/>
      <c r="B179" s="52"/>
      <c r="C179" s="51"/>
      <c r="D179" s="52"/>
      <c r="E179" s="53"/>
      <c r="F179" s="25" t="s">
        <v>195</v>
      </c>
      <c r="G179" s="10"/>
    </row>
    <row r="180" spans="1:7" x14ac:dyDescent="0.25">
      <c r="A180" s="50">
        <v>98</v>
      </c>
      <c r="B180" s="52"/>
      <c r="C180" s="51" t="s">
        <v>196</v>
      </c>
      <c r="D180" s="52" t="s">
        <v>9</v>
      </c>
      <c r="E180" s="53">
        <v>1</v>
      </c>
      <c r="F180" s="25" t="s">
        <v>197</v>
      </c>
      <c r="G180" s="10"/>
    </row>
    <row r="181" spans="1:7" x14ac:dyDescent="0.25">
      <c r="A181" s="50"/>
      <c r="B181" s="52"/>
      <c r="C181" s="51"/>
      <c r="D181" s="52"/>
      <c r="E181" s="53"/>
      <c r="F181" s="25" t="s">
        <v>198</v>
      </c>
      <c r="G181" s="10"/>
    </row>
    <row r="182" spans="1:7" x14ac:dyDescent="0.25">
      <c r="A182" s="50"/>
      <c r="B182" s="52"/>
      <c r="C182" s="51"/>
      <c r="D182" s="52"/>
      <c r="E182" s="53"/>
      <c r="F182" s="25" t="s">
        <v>199</v>
      </c>
      <c r="G182" s="10"/>
    </row>
    <row r="183" spans="1:7" x14ac:dyDescent="0.25">
      <c r="A183" s="50"/>
      <c r="B183" s="52"/>
      <c r="C183" s="51"/>
      <c r="D183" s="52"/>
      <c r="E183" s="53"/>
      <c r="F183" s="25" t="s">
        <v>200</v>
      </c>
      <c r="G183" s="10"/>
    </row>
    <row r="184" spans="1:7" x14ac:dyDescent="0.25">
      <c r="A184" s="50"/>
      <c r="B184" s="52"/>
      <c r="C184" s="51"/>
      <c r="D184" s="52"/>
      <c r="E184" s="53"/>
      <c r="F184" s="25" t="s">
        <v>201</v>
      </c>
      <c r="G184" s="10"/>
    </row>
    <row r="185" spans="1:7" x14ac:dyDescent="0.25">
      <c r="A185" s="50"/>
      <c r="B185" s="52"/>
      <c r="C185" s="51"/>
      <c r="D185" s="52"/>
      <c r="E185" s="53"/>
      <c r="F185" s="25" t="s">
        <v>202</v>
      </c>
      <c r="G185" s="10"/>
    </row>
    <row r="186" spans="1:7" ht="22.5" x14ac:dyDescent="0.25">
      <c r="A186" s="50"/>
      <c r="B186" s="52"/>
      <c r="C186" s="51"/>
      <c r="D186" s="52"/>
      <c r="E186" s="53"/>
      <c r="F186" s="25" t="s">
        <v>203</v>
      </c>
      <c r="G186" s="10"/>
    </row>
    <row r="187" spans="1:7" x14ac:dyDescent="0.25">
      <c r="A187" s="50"/>
      <c r="B187" s="52"/>
      <c r="C187" s="51"/>
      <c r="D187" s="52"/>
      <c r="E187" s="53"/>
      <c r="F187" s="25" t="s">
        <v>204</v>
      </c>
      <c r="G187" s="10"/>
    </row>
    <row r="188" spans="1:7" ht="22.5" x14ac:dyDescent="0.25">
      <c r="A188" s="50"/>
      <c r="B188" s="52"/>
      <c r="C188" s="51"/>
      <c r="D188" s="52"/>
      <c r="E188" s="53"/>
      <c r="F188" s="25" t="s">
        <v>205</v>
      </c>
      <c r="G188" s="10"/>
    </row>
    <row r="189" spans="1:7" ht="22.5" x14ac:dyDescent="0.25">
      <c r="A189" s="50">
        <v>99</v>
      </c>
      <c r="B189" s="52"/>
      <c r="C189" s="51" t="s">
        <v>206</v>
      </c>
      <c r="D189" s="52" t="s">
        <v>9</v>
      </c>
      <c r="E189" s="53">
        <v>1</v>
      </c>
      <c r="F189" s="25" t="s">
        <v>207</v>
      </c>
      <c r="G189" s="10"/>
    </row>
    <row r="190" spans="1:7" ht="22.5" x14ac:dyDescent="0.25">
      <c r="A190" s="50"/>
      <c r="B190" s="52"/>
      <c r="C190" s="51"/>
      <c r="D190" s="52"/>
      <c r="E190" s="53"/>
      <c r="F190" s="25" t="s">
        <v>208</v>
      </c>
      <c r="G190" s="10"/>
    </row>
    <row r="191" spans="1:7" x14ac:dyDescent="0.25">
      <c r="A191" s="50"/>
      <c r="B191" s="52"/>
      <c r="C191" s="51"/>
      <c r="D191" s="52"/>
      <c r="E191" s="53"/>
      <c r="F191" s="25" t="s">
        <v>209</v>
      </c>
      <c r="G191" s="10"/>
    </row>
    <row r="192" spans="1:7" x14ac:dyDescent="0.25">
      <c r="A192" s="50"/>
      <c r="B192" s="52"/>
      <c r="C192" s="51"/>
      <c r="D192" s="52"/>
      <c r="E192" s="53"/>
      <c r="F192" s="25" t="s">
        <v>210</v>
      </c>
      <c r="G192" s="10"/>
    </row>
    <row r="193" spans="1:7" x14ac:dyDescent="0.25">
      <c r="A193" s="50"/>
      <c r="B193" s="52"/>
      <c r="C193" s="51"/>
      <c r="D193" s="52"/>
      <c r="E193" s="53"/>
      <c r="F193" s="25" t="s">
        <v>211</v>
      </c>
      <c r="G193" s="10"/>
    </row>
    <row r="194" spans="1:7" ht="22.5" x14ac:dyDescent="0.25">
      <c r="A194" s="50"/>
      <c r="B194" s="52"/>
      <c r="C194" s="51"/>
      <c r="D194" s="52"/>
      <c r="E194" s="53"/>
      <c r="F194" s="25" t="s">
        <v>212</v>
      </c>
      <c r="G194" s="10"/>
    </row>
    <row r="195" spans="1:7" ht="33.75" x14ac:dyDescent="0.25">
      <c r="A195" s="50"/>
      <c r="B195" s="52"/>
      <c r="C195" s="51"/>
      <c r="D195" s="52"/>
      <c r="E195" s="53"/>
      <c r="F195" s="25" t="s">
        <v>213</v>
      </c>
      <c r="G195" s="10"/>
    </row>
    <row r="196" spans="1:7" ht="56.25" x14ac:dyDescent="0.25">
      <c r="A196" s="50">
        <v>100</v>
      </c>
      <c r="B196" s="52"/>
      <c r="C196" s="51" t="s">
        <v>214</v>
      </c>
      <c r="D196" s="52" t="s">
        <v>9</v>
      </c>
      <c r="E196" s="53">
        <v>5</v>
      </c>
      <c r="F196" s="25" t="s">
        <v>215</v>
      </c>
      <c r="G196" s="10"/>
    </row>
    <row r="197" spans="1:7" ht="45" x14ac:dyDescent="0.25">
      <c r="A197" s="50"/>
      <c r="B197" s="52"/>
      <c r="C197" s="51"/>
      <c r="D197" s="52"/>
      <c r="E197" s="53"/>
      <c r="F197" s="25" t="s">
        <v>216</v>
      </c>
      <c r="G197" s="10"/>
    </row>
    <row r="198" spans="1:7" x14ac:dyDescent="0.25">
      <c r="A198" s="50"/>
      <c r="B198" s="52"/>
      <c r="C198" s="51"/>
      <c r="D198" s="52"/>
      <c r="E198" s="53"/>
      <c r="F198" s="25" t="s">
        <v>217</v>
      </c>
      <c r="G198" s="10"/>
    </row>
    <row r="199" spans="1:7" ht="22.5" x14ac:dyDescent="0.25">
      <c r="A199" s="50"/>
      <c r="B199" s="52"/>
      <c r="C199" s="51"/>
      <c r="D199" s="52"/>
      <c r="E199" s="53"/>
      <c r="F199" s="25" t="s">
        <v>218</v>
      </c>
      <c r="G199" s="10"/>
    </row>
    <row r="200" spans="1:7" ht="22.5" x14ac:dyDescent="0.25">
      <c r="A200" s="50"/>
      <c r="B200" s="52"/>
      <c r="C200" s="51"/>
      <c r="D200" s="52"/>
      <c r="E200" s="53"/>
      <c r="F200" s="25" t="s">
        <v>219</v>
      </c>
      <c r="G200" s="10"/>
    </row>
    <row r="201" spans="1:7" ht="22.5" x14ac:dyDescent="0.25">
      <c r="A201" s="50"/>
      <c r="B201" s="52"/>
      <c r="C201" s="51"/>
      <c r="D201" s="52"/>
      <c r="E201" s="53"/>
      <c r="F201" s="25" t="s">
        <v>220</v>
      </c>
      <c r="G201" s="10"/>
    </row>
    <row r="202" spans="1:7" ht="56.25" x14ac:dyDescent="0.25">
      <c r="A202" s="50">
        <v>101</v>
      </c>
      <c r="B202" s="52"/>
      <c r="C202" s="51" t="s">
        <v>221</v>
      </c>
      <c r="D202" s="52" t="s">
        <v>9</v>
      </c>
      <c r="E202" s="53">
        <v>5</v>
      </c>
      <c r="F202" s="25" t="s">
        <v>222</v>
      </c>
      <c r="G202" s="10"/>
    </row>
    <row r="203" spans="1:7" ht="45" x14ac:dyDescent="0.25">
      <c r="A203" s="50"/>
      <c r="B203" s="52"/>
      <c r="C203" s="51"/>
      <c r="D203" s="52"/>
      <c r="E203" s="53"/>
      <c r="F203" s="25" t="s">
        <v>216</v>
      </c>
      <c r="G203" s="10"/>
    </row>
    <row r="204" spans="1:7" x14ac:dyDescent="0.25">
      <c r="A204" s="50"/>
      <c r="B204" s="52"/>
      <c r="C204" s="51"/>
      <c r="D204" s="52"/>
      <c r="E204" s="53"/>
      <c r="F204" s="25" t="s">
        <v>217</v>
      </c>
      <c r="G204" s="10"/>
    </row>
    <row r="205" spans="1:7" ht="22.5" x14ac:dyDescent="0.25">
      <c r="A205" s="50"/>
      <c r="B205" s="52"/>
      <c r="C205" s="51"/>
      <c r="D205" s="52"/>
      <c r="E205" s="53"/>
      <c r="F205" s="25" t="s">
        <v>218</v>
      </c>
      <c r="G205" s="10"/>
    </row>
    <row r="206" spans="1:7" ht="22.5" x14ac:dyDescent="0.25">
      <c r="A206" s="50"/>
      <c r="B206" s="52"/>
      <c r="C206" s="51"/>
      <c r="D206" s="52"/>
      <c r="E206" s="53"/>
      <c r="F206" s="25" t="s">
        <v>219</v>
      </c>
      <c r="G206" s="10"/>
    </row>
    <row r="207" spans="1:7" ht="22.5" x14ac:dyDescent="0.25">
      <c r="A207" s="50"/>
      <c r="B207" s="52"/>
      <c r="C207" s="51"/>
      <c r="D207" s="52"/>
      <c r="E207" s="53"/>
      <c r="F207" s="25" t="s">
        <v>220</v>
      </c>
      <c r="G207" s="10"/>
    </row>
    <row r="208" spans="1:7" ht="22.5" customHeight="1" x14ac:dyDescent="0.25">
      <c r="A208" s="50">
        <v>102</v>
      </c>
      <c r="B208" s="52"/>
      <c r="C208" s="51" t="s">
        <v>223</v>
      </c>
      <c r="D208" s="52" t="s">
        <v>9</v>
      </c>
      <c r="E208" s="53">
        <v>1</v>
      </c>
      <c r="F208" s="25" t="s">
        <v>224</v>
      </c>
      <c r="G208" s="10"/>
    </row>
    <row r="209" spans="1:7" ht="22.5" x14ac:dyDescent="0.25">
      <c r="A209" s="50"/>
      <c r="B209" s="52"/>
      <c r="C209" s="51"/>
      <c r="D209" s="52"/>
      <c r="E209" s="53"/>
      <c r="F209" s="25" t="s">
        <v>225</v>
      </c>
      <c r="G209" s="10"/>
    </row>
    <row r="210" spans="1:7" ht="22.5" x14ac:dyDescent="0.25">
      <c r="A210" s="50"/>
      <c r="B210" s="52"/>
      <c r="C210" s="51"/>
      <c r="D210" s="52"/>
      <c r="E210" s="53"/>
      <c r="F210" s="25" t="s">
        <v>226</v>
      </c>
      <c r="G210" s="10"/>
    </row>
    <row r="211" spans="1:7" x14ac:dyDescent="0.25">
      <c r="A211" s="50"/>
      <c r="B211" s="52"/>
      <c r="C211" s="51"/>
      <c r="D211" s="52"/>
      <c r="E211" s="53"/>
      <c r="F211" s="25" t="s">
        <v>227</v>
      </c>
      <c r="G211" s="10"/>
    </row>
    <row r="212" spans="1:7" x14ac:dyDescent="0.25">
      <c r="A212" s="50"/>
      <c r="B212" s="52"/>
      <c r="C212" s="51"/>
      <c r="D212" s="52"/>
      <c r="E212" s="53"/>
      <c r="F212" s="25" t="s">
        <v>228</v>
      </c>
      <c r="G212" s="10"/>
    </row>
    <row r="213" spans="1:7" ht="22.5" x14ac:dyDescent="0.25">
      <c r="A213" s="50"/>
      <c r="B213" s="52"/>
      <c r="C213" s="51"/>
      <c r="D213" s="52"/>
      <c r="E213" s="53"/>
      <c r="F213" s="25" t="s">
        <v>229</v>
      </c>
      <c r="G213" s="10"/>
    </row>
    <row r="214" spans="1:7" ht="33.75" x14ac:dyDescent="0.25">
      <c r="A214" s="50"/>
      <c r="B214" s="52"/>
      <c r="C214" s="51"/>
      <c r="D214" s="52"/>
      <c r="E214" s="53"/>
      <c r="F214" s="25" t="s">
        <v>230</v>
      </c>
      <c r="G214" s="10"/>
    </row>
    <row r="215" spans="1:7" ht="22.5" x14ac:dyDescent="0.25">
      <c r="A215" s="50"/>
      <c r="B215" s="52"/>
      <c r="C215" s="51"/>
      <c r="D215" s="52"/>
      <c r="E215" s="53"/>
      <c r="F215" s="25" t="s">
        <v>219</v>
      </c>
      <c r="G215" s="10"/>
    </row>
    <row r="216" spans="1:7" x14ac:dyDescent="0.25">
      <c r="A216" s="50"/>
      <c r="B216" s="52"/>
      <c r="C216" s="51"/>
      <c r="D216" s="52"/>
      <c r="E216" s="53"/>
      <c r="F216" s="25" t="s">
        <v>231</v>
      </c>
      <c r="G216" s="10"/>
    </row>
    <row r="217" spans="1:7" x14ac:dyDescent="0.25">
      <c r="A217" s="50">
        <v>103</v>
      </c>
      <c r="B217" s="52"/>
      <c r="C217" s="51" t="s">
        <v>232</v>
      </c>
      <c r="D217" s="52" t="s">
        <v>9</v>
      </c>
      <c r="E217" s="53">
        <v>60</v>
      </c>
      <c r="F217" s="25" t="s">
        <v>233</v>
      </c>
      <c r="G217" s="10"/>
    </row>
    <row r="218" spans="1:7" ht="22.5" x14ac:dyDescent="0.25">
      <c r="A218" s="50"/>
      <c r="B218" s="52"/>
      <c r="C218" s="51"/>
      <c r="D218" s="52"/>
      <c r="E218" s="53"/>
      <c r="F218" s="25" t="s">
        <v>234</v>
      </c>
      <c r="G218" s="10"/>
    </row>
    <row r="219" spans="1:7" x14ac:dyDescent="0.25">
      <c r="A219" s="50"/>
      <c r="B219" s="52"/>
      <c r="C219" s="51"/>
      <c r="D219" s="52"/>
      <c r="E219" s="53"/>
      <c r="F219" s="25" t="s">
        <v>235</v>
      </c>
      <c r="G219" s="10"/>
    </row>
    <row r="220" spans="1:7" x14ac:dyDescent="0.25">
      <c r="A220" s="50"/>
      <c r="B220" s="52"/>
      <c r="C220" s="51"/>
      <c r="D220" s="52"/>
      <c r="E220" s="53"/>
      <c r="F220" s="25" t="s">
        <v>236</v>
      </c>
      <c r="G220" s="10"/>
    </row>
    <row r="221" spans="1:7" ht="22.5" x14ac:dyDescent="0.25">
      <c r="A221" s="50"/>
      <c r="B221" s="52"/>
      <c r="C221" s="51"/>
      <c r="D221" s="52"/>
      <c r="E221" s="53"/>
      <c r="F221" s="25" t="s">
        <v>237</v>
      </c>
      <c r="G221" s="10"/>
    </row>
    <row r="222" spans="1:7" x14ac:dyDescent="0.25">
      <c r="A222" s="50"/>
      <c r="B222" s="52"/>
      <c r="C222" s="51"/>
      <c r="D222" s="52"/>
      <c r="E222" s="53"/>
      <c r="F222" s="25" t="s">
        <v>238</v>
      </c>
      <c r="G222" s="10"/>
    </row>
    <row r="223" spans="1:7" x14ac:dyDescent="0.25">
      <c r="A223" s="50"/>
      <c r="B223" s="52"/>
      <c r="C223" s="51"/>
      <c r="D223" s="52"/>
      <c r="E223" s="53"/>
      <c r="F223" s="25" t="s">
        <v>239</v>
      </c>
      <c r="G223" s="10"/>
    </row>
    <row r="224" spans="1:7" ht="15" customHeight="1" x14ac:dyDescent="0.25">
      <c r="A224" s="50">
        <v>104</v>
      </c>
      <c r="B224" s="52"/>
      <c r="C224" s="51" t="s">
        <v>240</v>
      </c>
      <c r="D224" s="52" t="s">
        <v>9</v>
      </c>
      <c r="E224" s="53">
        <v>10</v>
      </c>
      <c r="F224" s="25" t="s">
        <v>241</v>
      </c>
      <c r="G224" s="10"/>
    </row>
    <row r="225" spans="1:7" x14ac:dyDescent="0.25">
      <c r="A225" s="50"/>
      <c r="B225" s="52"/>
      <c r="C225" s="51"/>
      <c r="D225" s="52"/>
      <c r="E225" s="53"/>
      <c r="F225" s="25" t="s">
        <v>242</v>
      </c>
      <c r="G225" s="10"/>
    </row>
    <row r="226" spans="1:7" x14ac:dyDescent="0.25">
      <c r="A226" s="50"/>
      <c r="B226" s="52"/>
      <c r="C226" s="51"/>
      <c r="D226" s="52"/>
      <c r="E226" s="53"/>
      <c r="F226" s="25" t="s">
        <v>243</v>
      </c>
      <c r="G226" s="10"/>
    </row>
    <row r="227" spans="1:7" x14ac:dyDescent="0.25">
      <c r="A227" s="50">
        <v>105</v>
      </c>
      <c r="B227" s="52"/>
      <c r="C227" s="51" t="s">
        <v>244</v>
      </c>
      <c r="D227" s="52" t="s">
        <v>9</v>
      </c>
      <c r="E227" s="53">
        <v>12</v>
      </c>
      <c r="F227" s="25" t="s">
        <v>245</v>
      </c>
      <c r="G227" s="10"/>
    </row>
    <row r="228" spans="1:7" ht="33.75" x14ac:dyDescent="0.25">
      <c r="A228" s="50"/>
      <c r="B228" s="52"/>
      <c r="C228" s="51"/>
      <c r="D228" s="52"/>
      <c r="E228" s="53"/>
      <c r="F228" s="25" t="s">
        <v>246</v>
      </c>
      <c r="G228" s="10"/>
    </row>
    <row r="229" spans="1:7" x14ac:dyDescent="0.25">
      <c r="A229" s="50">
        <v>106</v>
      </c>
      <c r="B229" s="52"/>
      <c r="C229" s="51" t="s">
        <v>247</v>
      </c>
      <c r="D229" s="52" t="s">
        <v>9</v>
      </c>
      <c r="E229" s="53">
        <v>30</v>
      </c>
      <c r="F229" s="25" t="s">
        <v>233</v>
      </c>
      <c r="G229" s="10"/>
    </row>
    <row r="230" spans="1:7" x14ac:dyDescent="0.25">
      <c r="A230" s="50"/>
      <c r="B230" s="52"/>
      <c r="C230" s="51"/>
      <c r="D230" s="52"/>
      <c r="E230" s="53"/>
      <c r="F230" s="25" t="s">
        <v>236</v>
      </c>
      <c r="G230" s="10"/>
    </row>
    <row r="231" spans="1:7" x14ac:dyDescent="0.25">
      <c r="A231" s="50"/>
      <c r="B231" s="52"/>
      <c r="C231" s="51"/>
      <c r="D231" s="52"/>
      <c r="E231" s="53"/>
      <c r="F231" s="25" t="s">
        <v>239</v>
      </c>
      <c r="G231" s="10"/>
    </row>
    <row r="232" spans="1:7" x14ac:dyDescent="0.25">
      <c r="A232" s="50"/>
      <c r="B232" s="52"/>
      <c r="C232" s="51"/>
      <c r="D232" s="52"/>
      <c r="E232" s="53"/>
      <c r="F232" s="25" t="s">
        <v>235</v>
      </c>
      <c r="G232" s="10"/>
    </row>
    <row r="233" spans="1:7" x14ac:dyDescent="0.25">
      <c r="A233" s="6">
        <v>107</v>
      </c>
      <c r="B233" s="52"/>
      <c r="C233" s="23" t="s">
        <v>248</v>
      </c>
      <c r="D233" s="8" t="s">
        <v>9</v>
      </c>
      <c r="E233" s="9">
        <v>1200</v>
      </c>
      <c r="F233" s="25"/>
      <c r="G233" s="10"/>
    </row>
    <row r="234" spans="1:7" ht="15.75" thickBot="1" x14ac:dyDescent="0.3">
      <c r="A234" s="30">
        <v>108</v>
      </c>
      <c r="B234" s="55"/>
      <c r="C234" s="31" t="s">
        <v>249</v>
      </c>
      <c r="D234" s="32" t="s">
        <v>58</v>
      </c>
      <c r="E234" s="33">
        <v>1</v>
      </c>
      <c r="F234" s="34"/>
      <c r="G234" s="35"/>
    </row>
    <row r="235" spans="1:7" x14ac:dyDescent="0.25">
      <c r="A235" s="36"/>
      <c r="B235" s="36"/>
    </row>
    <row r="236" spans="1:7" x14ac:dyDescent="0.25">
      <c r="B236" s="37" t="s">
        <v>250</v>
      </c>
      <c r="C236" s="38" t="s">
        <v>251</v>
      </c>
      <c r="F236" s="37" t="s">
        <v>262</v>
      </c>
      <c r="G236" s="39">
        <f>SUM(G6:G234)</f>
        <v>0</v>
      </c>
    </row>
    <row r="237" spans="1:7" x14ac:dyDescent="0.25">
      <c r="C237" s="40"/>
      <c r="E237" s="47"/>
      <c r="F237" s="47"/>
    </row>
    <row r="238" spans="1:7" ht="30" customHeight="1" x14ac:dyDescent="0.25">
      <c r="B238" s="37" t="s">
        <v>252</v>
      </c>
      <c r="C238" s="68" t="s">
        <v>253</v>
      </c>
      <c r="E238" s="48" t="s">
        <v>254</v>
      </c>
      <c r="F238" s="48"/>
      <c r="G238" s="39">
        <v>0</v>
      </c>
    </row>
    <row r="239" spans="1:7" x14ac:dyDescent="0.25">
      <c r="C239" s="40"/>
    </row>
    <row r="240" spans="1:7" ht="30" customHeight="1" x14ac:dyDescent="0.25">
      <c r="B240" s="37" t="s">
        <v>255</v>
      </c>
      <c r="C240" s="38" t="s">
        <v>256</v>
      </c>
      <c r="E240" s="48" t="s">
        <v>263</v>
      </c>
      <c r="F240" s="48"/>
      <c r="G240" s="39">
        <f>SUM(G236,G238)</f>
        <v>0</v>
      </c>
    </row>
    <row r="241" spans="2:3" x14ac:dyDescent="0.25">
      <c r="C241" s="41"/>
    </row>
    <row r="242" spans="2:3" x14ac:dyDescent="0.25">
      <c r="B242" s="42" t="s">
        <v>264</v>
      </c>
      <c r="C242" s="43"/>
    </row>
    <row r="243" spans="2:3" x14ac:dyDescent="0.25">
      <c r="C243" s="41"/>
    </row>
    <row r="244" spans="2:3" ht="30" x14ac:dyDescent="0.25">
      <c r="B244" s="67" t="s">
        <v>257</v>
      </c>
      <c r="C244" s="43"/>
    </row>
    <row r="245" spans="2:3" x14ac:dyDescent="0.25">
      <c r="B245" s="41"/>
      <c r="C245" s="41"/>
    </row>
    <row r="246" spans="2:3" ht="45" x14ac:dyDescent="0.25">
      <c r="B246" s="67" t="s">
        <v>265</v>
      </c>
      <c r="C246" s="43"/>
    </row>
    <row r="247" spans="2:3" x14ac:dyDescent="0.25">
      <c r="C247" s="41"/>
    </row>
    <row r="248" spans="2:3" x14ac:dyDescent="0.25">
      <c r="B248" s="42" t="s">
        <v>258</v>
      </c>
      <c r="C248" s="43"/>
    </row>
    <row r="249" spans="2:3" x14ac:dyDescent="0.25">
      <c r="B249" s="44"/>
      <c r="C249" s="44"/>
    </row>
    <row r="250" spans="2:3" x14ac:dyDescent="0.25">
      <c r="B250" s="42" t="s">
        <v>266</v>
      </c>
      <c r="C250" s="43"/>
    </row>
  </sheetData>
  <mergeCells count="191">
    <mergeCell ref="A71:A73"/>
    <mergeCell ref="G4:G5"/>
    <mergeCell ref="B6:B13"/>
    <mergeCell ref="F6:F58"/>
    <mergeCell ref="B14:B23"/>
    <mergeCell ref="B24:B25"/>
    <mergeCell ref="B26:B28"/>
    <mergeCell ref="B29:B33"/>
    <mergeCell ref="B34:B47"/>
    <mergeCell ref="B48:B50"/>
    <mergeCell ref="B51:B58"/>
    <mergeCell ref="A4:A5"/>
    <mergeCell ref="B4:B5"/>
    <mergeCell ref="C4:C5"/>
    <mergeCell ref="D4:D5"/>
    <mergeCell ref="E4:E5"/>
    <mergeCell ref="F4:F5"/>
    <mergeCell ref="A79:A80"/>
    <mergeCell ref="C79:C80"/>
    <mergeCell ref="D79:D80"/>
    <mergeCell ref="E79:E80"/>
    <mergeCell ref="A81:A83"/>
    <mergeCell ref="C81:C83"/>
    <mergeCell ref="D81:D83"/>
    <mergeCell ref="E81:E83"/>
    <mergeCell ref="C71:C73"/>
    <mergeCell ref="D71:D73"/>
    <mergeCell ref="E71:E73"/>
    <mergeCell ref="A74:A77"/>
    <mergeCell ref="C74:C77"/>
    <mergeCell ref="D74:D77"/>
    <mergeCell ref="E74:E77"/>
    <mergeCell ref="B59:B234"/>
    <mergeCell ref="A60:A63"/>
    <mergeCell ref="C60:C63"/>
    <mergeCell ref="D60:D63"/>
    <mergeCell ref="E60:E63"/>
    <mergeCell ref="A67:A70"/>
    <mergeCell ref="C67:C70"/>
    <mergeCell ref="D67:D70"/>
    <mergeCell ref="E67:E70"/>
    <mergeCell ref="A92:A95"/>
    <mergeCell ref="C92:C95"/>
    <mergeCell ref="D92:D95"/>
    <mergeCell ref="E92:E95"/>
    <mergeCell ref="A96:A99"/>
    <mergeCell ref="C96:C99"/>
    <mergeCell ref="D96:D99"/>
    <mergeCell ref="E96:E99"/>
    <mergeCell ref="A84:A87"/>
    <mergeCell ref="C84:C87"/>
    <mergeCell ref="D84:D87"/>
    <mergeCell ref="E84:E87"/>
    <mergeCell ref="A88:A91"/>
    <mergeCell ref="C88:C91"/>
    <mergeCell ref="D88:D91"/>
    <mergeCell ref="E88:E91"/>
    <mergeCell ref="A106:A109"/>
    <mergeCell ref="C106:C109"/>
    <mergeCell ref="D106:D109"/>
    <mergeCell ref="E106:E109"/>
    <mergeCell ref="A110:A111"/>
    <mergeCell ref="C110:C111"/>
    <mergeCell ref="D110:D111"/>
    <mergeCell ref="E110:E111"/>
    <mergeCell ref="A100:A101"/>
    <mergeCell ref="C100:C101"/>
    <mergeCell ref="D100:D101"/>
    <mergeCell ref="E100:E101"/>
    <mergeCell ref="A102:A105"/>
    <mergeCell ref="C102:C105"/>
    <mergeCell ref="D102:D105"/>
    <mergeCell ref="E102:E105"/>
    <mergeCell ref="A116:A117"/>
    <mergeCell ref="C116:C117"/>
    <mergeCell ref="D116:D117"/>
    <mergeCell ref="E116:E117"/>
    <mergeCell ref="A118:A120"/>
    <mergeCell ref="C118:C120"/>
    <mergeCell ref="D118:D120"/>
    <mergeCell ref="E118:E120"/>
    <mergeCell ref="A112:A113"/>
    <mergeCell ref="C112:C113"/>
    <mergeCell ref="D112:D113"/>
    <mergeCell ref="E112:E113"/>
    <mergeCell ref="A114:A115"/>
    <mergeCell ref="C114:C115"/>
    <mergeCell ref="D114:D115"/>
    <mergeCell ref="E114:E115"/>
    <mergeCell ref="A127:A129"/>
    <mergeCell ref="C127:C129"/>
    <mergeCell ref="D127:D129"/>
    <mergeCell ref="E127:E129"/>
    <mergeCell ref="A130:A132"/>
    <mergeCell ref="C130:C132"/>
    <mergeCell ref="D130:D132"/>
    <mergeCell ref="E130:E132"/>
    <mergeCell ref="A121:A123"/>
    <mergeCell ref="C121:C123"/>
    <mergeCell ref="D121:D123"/>
    <mergeCell ref="E121:E123"/>
    <mergeCell ref="A124:A126"/>
    <mergeCell ref="C124:C126"/>
    <mergeCell ref="D124:D126"/>
    <mergeCell ref="E124:E126"/>
    <mergeCell ref="A141:A144"/>
    <mergeCell ref="C141:C144"/>
    <mergeCell ref="D141:D144"/>
    <mergeCell ref="E141:E144"/>
    <mergeCell ref="A145:A146"/>
    <mergeCell ref="C145:C146"/>
    <mergeCell ref="D145:D146"/>
    <mergeCell ref="E145:E146"/>
    <mergeCell ref="A133:A135"/>
    <mergeCell ref="C133:C135"/>
    <mergeCell ref="D133:D135"/>
    <mergeCell ref="E133:E135"/>
    <mergeCell ref="A136:A140"/>
    <mergeCell ref="C136:C140"/>
    <mergeCell ref="D136:D140"/>
    <mergeCell ref="E136:E140"/>
    <mergeCell ref="A160:A163"/>
    <mergeCell ref="C160:C163"/>
    <mergeCell ref="D160:D163"/>
    <mergeCell ref="E160:E163"/>
    <mergeCell ref="A164:A167"/>
    <mergeCell ref="C164:C167"/>
    <mergeCell ref="D164:D167"/>
    <mergeCell ref="E164:E167"/>
    <mergeCell ref="A151:A155"/>
    <mergeCell ref="C151:C155"/>
    <mergeCell ref="D151:D155"/>
    <mergeCell ref="E151:E155"/>
    <mergeCell ref="A156:A159"/>
    <mergeCell ref="C156:C159"/>
    <mergeCell ref="D156:D159"/>
    <mergeCell ref="E156:E159"/>
    <mergeCell ref="A176:A179"/>
    <mergeCell ref="C176:C179"/>
    <mergeCell ref="D176:D179"/>
    <mergeCell ref="E176:E179"/>
    <mergeCell ref="A180:A188"/>
    <mergeCell ref="C180:C188"/>
    <mergeCell ref="D180:D188"/>
    <mergeCell ref="E180:E188"/>
    <mergeCell ref="A170:A173"/>
    <mergeCell ref="C170:C173"/>
    <mergeCell ref="D170:D173"/>
    <mergeCell ref="E170:E173"/>
    <mergeCell ref="A174:A175"/>
    <mergeCell ref="C174:C175"/>
    <mergeCell ref="D174:D175"/>
    <mergeCell ref="E174:E175"/>
    <mergeCell ref="D202:D207"/>
    <mergeCell ref="E202:E207"/>
    <mergeCell ref="A208:A216"/>
    <mergeCell ref="C208:C216"/>
    <mergeCell ref="D208:D216"/>
    <mergeCell ref="E208:E216"/>
    <mergeCell ref="A189:A195"/>
    <mergeCell ref="C189:C195"/>
    <mergeCell ref="D189:D195"/>
    <mergeCell ref="E189:E195"/>
    <mergeCell ref="A196:A201"/>
    <mergeCell ref="C196:C201"/>
    <mergeCell ref="D196:D201"/>
    <mergeCell ref="E196:E201"/>
    <mergeCell ref="E237:F237"/>
    <mergeCell ref="E238:F238"/>
    <mergeCell ref="E240:F240"/>
    <mergeCell ref="A1:G1"/>
    <mergeCell ref="A2:G2"/>
    <mergeCell ref="A3:G3"/>
    <mergeCell ref="A227:A228"/>
    <mergeCell ref="C227:C228"/>
    <mergeCell ref="D227:D228"/>
    <mergeCell ref="E227:E228"/>
    <mergeCell ref="A229:A232"/>
    <mergeCell ref="C229:C232"/>
    <mergeCell ref="D229:D232"/>
    <mergeCell ref="E229:E232"/>
    <mergeCell ref="A217:A223"/>
    <mergeCell ref="C217:C223"/>
    <mergeCell ref="D217:D223"/>
    <mergeCell ref="E217:E223"/>
    <mergeCell ref="A224:A226"/>
    <mergeCell ref="C224:C226"/>
    <mergeCell ref="D224:D226"/>
    <mergeCell ref="E224:E226"/>
    <mergeCell ref="A202:A207"/>
    <mergeCell ref="C202:C2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Shturman</dc:creator>
  <cp:lastModifiedBy>Iuliia Nayda</cp:lastModifiedBy>
  <dcterms:created xsi:type="dcterms:W3CDTF">2021-11-24T16:56:13Z</dcterms:created>
  <dcterms:modified xsi:type="dcterms:W3CDTF">2021-11-29T13:37:23Z</dcterms:modified>
</cp:coreProperties>
</file>