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ULANBEKO\OneDrive - UNHCR\Documents\! Ukraine Operation\!!! TENDERS\3. RFP\RFP 2023-05 - Rivne - 2 lots\UKR\"/>
    </mc:Choice>
  </mc:AlternateContent>
  <xr:revisionPtr revIDLastSave="0" documentId="13_ncr:1_{AE56CB3B-6918-491D-BBBA-81CBA421EFA0}" xr6:coauthVersionLast="47" xr6:coauthVersionMax="47" xr10:uidLastSave="{00000000-0000-0000-0000-000000000000}"/>
  <bookViews>
    <workbookView xWindow="-110" yWindow="-110" windowWidth="19420" windowHeight="10420" xr2:uid="{00000000-000D-0000-FFFF-FFFF00000000}"/>
  </bookViews>
  <sheets>
    <sheet name="Lot 1- Dubno " sheetId="2" r:id="rId1"/>
    <sheet name="Lot 2 - Klevan" sheetId="3" r:id="rId2"/>
  </sheets>
  <definedNames>
    <definedName name="_xlnm._FilterDatabase" localSheetId="0" hidden="1">'Lot 1- Dubno '!$A$94:$E$220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0" i="3" l="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96" i="2" l="1"/>
  <c r="A97" i="2" s="1"/>
  <c r="A98" i="2" s="1"/>
  <c r="A99" i="2" s="1"/>
  <c r="A100" i="2" l="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8" i="2" l="1"/>
  <c r="A9" i="2" s="1"/>
  <c r="A10" i="2" l="1"/>
  <c r="A11" i="2" s="1"/>
  <c r="A12" i="2" s="1"/>
  <c r="A13" i="2" s="1"/>
  <c r="A14" i="2" l="1"/>
  <c r="A15" i="2" s="1"/>
  <c r="A16" i="2" s="1"/>
  <c r="A17" i="2" s="1"/>
  <c r="A18" i="2" l="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l="1"/>
  <c r="A46" i="2" s="1"/>
  <c r="A47" i="2" s="1"/>
  <c r="A48" i="2" s="1"/>
  <c r="A49" i="2" s="1"/>
  <c r="A50" i="2" s="1"/>
  <c r="A53" i="2" l="1"/>
  <c r="A54" i="2" s="1"/>
  <c r="A55" i="2" s="1"/>
  <c r="A51" i="2"/>
  <c r="A52" i="2" s="1"/>
  <c r="A56" i="2" l="1"/>
  <c r="A57" i="2" s="1"/>
  <c r="A58" i="2" l="1"/>
  <c r="A59" i="2" s="1"/>
  <c r="A60" i="2" s="1"/>
  <c r="A61" i="2" s="1"/>
  <c r="A62" i="2" s="1"/>
  <c r="A63" i="2" s="1"/>
  <c r="A64" i="2" l="1"/>
  <c r="A65" i="2" s="1"/>
  <c r="A66" i="2" s="1"/>
  <c r="A67" i="2" l="1"/>
  <c r="A68" i="2" s="1"/>
  <c r="A69" i="2" s="1"/>
  <c r="A70" i="2" s="1"/>
  <c r="A71" i="2" s="1"/>
  <c r="A72" i="2" s="1"/>
  <c r="A73" i="2" s="1"/>
  <c r="A74" i="2" s="1"/>
  <c r="A75" i="2" s="1"/>
  <c r="A76" i="2" s="1"/>
  <c r="A77" i="2" l="1"/>
  <c r="A78" i="2" s="1"/>
  <c r="A79" i="2" s="1"/>
  <c r="A80" i="2" s="1"/>
  <c r="A81" i="2" s="1"/>
  <c r="A82" i="2" s="1"/>
  <c r="A83" i="2" s="1"/>
  <c r="A84" i="2" s="1"/>
  <c r="A85" i="2" s="1"/>
  <c r="A86" i="2" s="1"/>
  <c r="A87" i="2" s="1"/>
  <c r="A88" i="2" s="1"/>
  <c r="A89" i="2" s="1"/>
  <c r="A90" i="2" s="1"/>
  <c r="A91" i="2" s="1"/>
  <c r="A92" i="2" s="1"/>
</calcChain>
</file>

<file path=xl/sharedStrings.xml><?xml version="1.0" encoding="utf-8"?>
<sst xmlns="http://schemas.openxmlformats.org/spreadsheetml/2006/main" count="1410" uniqueCount="620">
  <si>
    <t>№</t>
  </si>
  <si>
    <t>The scope of materials and works/Найменування робіт та матеріалів</t>
  </si>
  <si>
    <t>Unit/Од. вим.</t>
  </si>
  <si>
    <t>Quantity/Кількість</t>
  </si>
  <si>
    <t xml:space="preserve">Construction WORKS/Будівельні РОБОТИ     </t>
  </si>
  <si>
    <t>ENG</t>
  </si>
  <si>
    <t>UKR</t>
  </si>
  <si>
    <t>Демонтаж дверних коробок в кам'яних
стінах з відбиванням штукатурки в укосах</t>
  </si>
  <si>
    <t>Dismantling of door frames in stone walls with the reflection of plaster in slopes</t>
  </si>
  <si>
    <t>Знімання дверних полотен</t>
  </si>
  <si>
    <t>Removing door panels</t>
  </si>
  <si>
    <t>pcs/шт</t>
  </si>
  <si>
    <t>Знімання наличників</t>
  </si>
  <si>
    <t>Removal of platbands</t>
  </si>
  <si>
    <t xml:space="preserve">Dismantling of window boxes in stone walls with the reflection of plaster in slopes </t>
  </si>
  <si>
    <t>Демонтаж віконних коробок в кам'яних
стінах з відбиванням штукатурки в укосах</t>
  </si>
  <si>
    <t>Знімання засклених віконних рам</t>
  </si>
  <si>
    <t>Removal of glazed window frames</t>
  </si>
  <si>
    <t>Установлення віконних зливів</t>
  </si>
  <si>
    <t>Установлення пластикових підвіконних дошок</t>
  </si>
  <si>
    <t>Двері МДФ /коплектні/</t>
  </si>
  <si>
    <t>Заповнення вiконних прорiзiв готовими блоками площею до 2 м2 з алюмінію в кам'яних стiнах
житлових і громадських будівель</t>
  </si>
  <si>
    <t>Filling window openings with ready-made aluminum blocks up to 2 m2 in stone walls
residential and public buildings</t>
  </si>
  <si>
    <t>Заповнення вiконних прорiзiв готовими блоками площею до 3 м2 з алюмінію в кам'яних стiнах
житлових і громадських будівель</t>
  </si>
  <si>
    <t>Filling window openings with ready-made aluminum blocks up to 3 m2 in stone walls
residential and public buildings</t>
  </si>
  <si>
    <t>Installation of window drains</t>
  </si>
  <si>
    <t>Installation of plastic windowsill boards</t>
  </si>
  <si>
    <t>Заповнення дверних прорізів готовими дверними
блоками площею більше 3 м2 з металопластику у
кам'яних стінах</t>
  </si>
  <si>
    <t>Filling doorways with ready-made door blocks with an area of more than 2 to 3 m2 made of metal-plastic in stone walls</t>
  </si>
  <si>
    <t>Заповнення дверних прорізів готовими дверними
блоками площею до 2 м2 з металопластику у кам'яних стінах</t>
  </si>
  <si>
    <t>Filling doorways with ready-made door blocks with an area up to 2 m2 made of metal-plastic in stone walls</t>
  </si>
  <si>
    <t>Filling doorways with ready-made door blocks with an area of more than 3 m2 made of metal-plastic in stone walls</t>
  </si>
  <si>
    <t>Улаштування перегородок на металевому однорядному каркасі з обшивкою гіпсокартонними листами або гіпсоволокнистими плитами в один шар з ізоляцією у житлових і громадських будівлях</t>
  </si>
  <si>
    <t>Профіль UW 100</t>
  </si>
  <si>
    <t>Профіль СW 100</t>
  </si>
  <si>
    <t xml:space="preserve">m  / м </t>
  </si>
  <si>
    <t>Self-tapping screw 3.5x9.5mm</t>
  </si>
  <si>
    <t>Шуруп самонарізний 3,5х9,5мм</t>
  </si>
  <si>
    <t>kg/ кг</t>
  </si>
  <si>
    <t>Self-adhesive glass tape</t>
  </si>
  <si>
    <t>Склострічка самоклеюча</t>
  </si>
  <si>
    <t xml:space="preserve">pcs/шт </t>
  </si>
  <si>
    <t>Розбирання цегляних перегородок</t>
  </si>
  <si>
    <t>Dismantling brick partitions</t>
  </si>
  <si>
    <t>Disassembly of wall cladding from ceramic glazed tiles</t>
  </si>
  <si>
    <t>Розбирання облицювання стін з керамічних глазурованих плиток</t>
  </si>
  <si>
    <t>Ремонт штукатурки внутрішніх стін по каменю та бетону цементно-вапняним розчином, площа до 20 м2, товщина шару 20 мм</t>
  </si>
  <si>
    <t>Repair of plaster of internal walls on stone and concrete with cement-lime mortar, area up to 20
m2, layer thickness 20 mm</t>
  </si>
  <si>
    <t>Перетирання штукатурки внутрішніх приміщень</t>
  </si>
  <si>
    <t>Grinding plaster interiors</t>
  </si>
  <si>
    <t>Ремонт штукатурки прямолінійних укосів всередині будівлі по каменю та бетону цементно-вапняним розчином</t>
  </si>
  <si>
    <t>Repair of plaster rectilinear slopes inside the building on stone and concrete cement-lime
solution</t>
  </si>
  <si>
    <t>Безпіщане накриття поверхонь стін розчином із
клейового гіпсу [типу "сатенгіпс"] товщиною шару 1 мм при нанесенні за 2 рази</t>
  </si>
  <si>
    <t>Просте фарбування стін полівінілацетатними водоемульсійними сумішами по штукатурці та збірних конструкціях, підготовлених під фарбування</t>
  </si>
  <si>
    <t>Simple painting of walls with multivinylacetate water-emulsion mixtures on plaster and prefabricated structures prepared for painting</t>
  </si>
  <si>
    <t>Облицювання поверхонь стін керамічними плитками на розчині із сухої клеючої суміші, число плиток в 1 м2 до 7 шт</t>
  </si>
  <si>
    <t>Facing wall surfaces with ceramic tiles on a solution of dry adhesive mixture, the number of tiles in 1 m2 to 7 pcs</t>
  </si>
  <si>
    <t>Loose coating of wall surfaces with a solution of adhesive gypsum [type "satengips"] layer thickness of 1 mm when applied 2 times</t>
  </si>
  <si>
    <t>Ремонт штукатурки стель по каменю та бетону
вапняним розчином, площа до 20 м2, товщина шару 20 мм</t>
  </si>
  <si>
    <t>Repair of plaster ceilings on stone and concrete with lime solution, area up to 20 m2, layer thickness 20 mm</t>
  </si>
  <si>
    <t>Безпіщане накриття поверхонь стель розчином із
клейового гіпсу [типу "сатенгіпс"] товщиною шару 1,5 мм при нанесенні за 3 рази</t>
  </si>
  <si>
    <t>Sand-free coating of ceiling surfaces with a solution of adhesive plaster [of the "satin plaster" type] with a layer thickness of 1.5 mm when applied 3 times</t>
  </si>
  <si>
    <t>Simple painting of walls with polyvinyl acetate water-emulsion mixtures for plaster and prefabricated constructions prepared for painting</t>
  </si>
  <si>
    <t>Просте фарбування стель полівінілацетатними
водоемульсійними сумішами по штукатурці та збірних конструкціях, підготовлених під фарбування</t>
  </si>
  <si>
    <t>Розбирання покриттів підлог з керамічних плиток</t>
  </si>
  <si>
    <t>Dismantling of floor coverings from ceramic tiles</t>
  </si>
  <si>
    <t>Улаштування цементної стяжки товщиною 20 мм по бетонній основі площею до 20 м2</t>
  </si>
  <si>
    <t>Installation of cement screed with a thickness of 20 mm on a concrete base with an area of up to 20 m2</t>
  </si>
  <si>
    <t>Улаштування покриттів з керамічних плиток на розчині із сухої клеючої суміші, кількість плиток в 1 м2 понад 7 до 12 шт</t>
  </si>
  <si>
    <t>Arrangement of coatings from ceramic tiles on a solution of a dry adhesive mixture, the number of tiles per 1 m2 7-12 pcs</t>
  </si>
  <si>
    <t>Клеюча суміш для плитки типу Ферозіт</t>
  </si>
  <si>
    <t>Adhesive mixture for tiles</t>
  </si>
  <si>
    <t>Еластичний водостійкий кольоровий шов(фуга)</t>
  </si>
  <si>
    <t>Elastic water-resistant color
seam (fugue)</t>
  </si>
  <si>
    <t>Улаштування плінтусів полівінілхлоридних на шурупах</t>
  </si>
  <si>
    <t>Installation of polyvinyl chloride plinths on screws</t>
  </si>
  <si>
    <t>Улаштування каркасно-фільончастих перегородок у санвузлах</t>
  </si>
  <si>
    <t>Сантехнічна перегородка</t>
  </si>
  <si>
    <t>Навантаження сміття вручну</t>
  </si>
  <si>
    <t>Manual garbage loading</t>
  </si>
  <si>
    <t>Garbage transportation up to 30 km</t>
  </si>
  <si>
    <t>Перевезення сміття до 30 км</t>
  </si>
  <si>
    <t>Демонтаж унітазів зі змивними бачками</t>
  </si>
  <si>
    <t>Dismantling of toilets with flushing tanks</t>
  </si>
  <si>
    <t>Демонтаж раковин [умивальників]</t>
  </si>
  <si>
    <t>Очищення приміщень від сміття</t>
  </si>
  <si>
    <t>Cleaning the premises from garbage</t>
  </si>
  <si>
    <t>Прокладання трубопроводів водопостачання з напірних поліетиленових труб високого тиску зовнішнім діаметром 25 мм зі з'єднанням контактним зварюванням</t>
  </si>
  <si>
    <t>Прокладання трубопроводів водопостачання з напірних поліетиленових труб високого тиску зовнішнім діаметром 32 мм зі з'єднанням контактним зварюванням</t>
  </si>
  <si>
    <t>Laying of water supply pipelines from high-pressure polyethylene pressure pipes with an outer diameter of 25 mm with a connection by contact welding</t>
  </si>
  <si>
    <t>Laying of water supply pipelines from high-pressure polyethylene pressure pipes with an outer diameter of 32 mm with a connection by contact welding</t>
  </si>
  <si>
    <t>Polypropylene pipe 32x5.4</t>
  </si>
  <si>
    <t>Труба поліпропіленова 32x5.4</t>
  </si>
  <si>
    <t xml:space="preserve">Кран кульовий ПП діам. 32 мм </t>
  </si>
  <si>
    <t>Laying of water supply pipelines from high-pressure polyethylene pressure pipes with an outer diameter of 20 mm with a connection by contact welding</t>
  </si>
  <si>
    <t>Прокладання трубопроводів водопостачання з напірних поліетиленових труб високого тиску зовнішнім діаметром 20 мм зі з'єднанням контактним зварюванням</t>
  </si>
  <si>
    <t>Polypropylene pipe 20x2.8</t>
  </si>
  <si>
    <t>Труба поліпропіленова 20x2.8</t>
  </si>
  <si>
    <t>Установлення водопідігрівників ємкісних місткістю до 1 м3</t>
  </si>
  <si>
    <t>Installation of tank water heaters with a capacity of up to 1 m3</t>
  </si>
  <si>
    <t xml:space="preserve">Бойлер електричний 150 л - 2,5 кВт </t>
  </si>
  <si>
    <t>Electric water heater, 150 l - 2.5 kW</t>
  </si>
  <si>
    <t>Клапан запобіжно-скидний, Д 15 мм (для бойлера)</t>
  </si>
  <si>
    <t>Safety-discharge valve, D 15 mm (for
boiler)</t>
  </si>
  <si>
    <t>Установлення унітазів із бачком безпосередньо
приєднаним</t>
  </si>
  <si>
    <t>Установлення піддонів душових чавунних глибоких</t>
  </si>
  <si>
    <t>Installation of deep cast-iron shower trays</t>
  </si>
  <si>
    <t>Installation of single washbasins with cold and hot water supply</t>
  </si>
  <si>
    <t>Washbasin 55 cm with a pedestal with a faucet and bellows</t>
  </si>
  <si>
    <t>Кухонна мийка з краном</t>
  </si>
  <si>
    <t>Kitchen sink with faucet</t>
  </si>
  <si>
    <t>Душовий піддон 90х90,  зі змішувачем в комплекті</t>
  </si>
  <si>
    <t>Shower tray 90x90, with mixer in sets</t>
  </si>
  <si>
    <t xml:space="preserve">Кран кульовий метал. різьба зовн.-зовн. кутовий  1/2" </t>
  </si>
  <si>
    <t>Faucet ball metal. external-external thread angled 1/2"</t>
  </si>
  <si>
    <t>Прокладання трубопроводів каналізації з
поліетиленових труб низького тиску діаметром 50 мм</t>
  </si>
  <si>
    <t>Laying sewage pipelines from low-pressure polyethylene pipes with a diameter of 50 mm</t>
  </si>
  <si>
    <t>Laying sewage pipelines from low-pressure polyethylene pipes with a diameter of 100 mm</t>
  </si>
  <si>
    <t>Прокладання трубопроводів каналізації з
поліетиленових труб низького тиску діаметром 100 мм</t>
  </si>
  <si>
    <t>Труба пластикова ПП з разструбом D 50х2,5х500 мм</t>
  </si>
  <si>
    <t>Труба пластикова ПП з разструбом D 50х2,5х1000 мм</t>
  </si>
  <si>
    <t>Plastic pipe PP with razstrub D 50x2,
5х500 mm</t>
  </si>
  <si>
    <t>Plastic pipe PP with razstrub D 50x2,
5х1000 mm</t>
  </si>
  <si>
    <t>Plastic pipe PP with razstrub D 110x2,
6х1000 mm</t>
  </si>
  <si>
    <t>Clamp mounting D 100-130 mm with dowel</t>
  </si>
  <si>
    <t>Монтаж вентилятора осьового, маса до 0,05 т</t>
  </si>
  <si>
    <t>Installation of an axial fan, weight up to 0.05 tons</t>
  </si>
  <si>
    <t>Витяжний вентилятор Вентс К 150</t>
  </si>
  <si>
    <t>Exhaust fan Vents K 150</t>
  </si>
  <si>
    <t>Установлення грат жалюзійних площею у просвіті до 0, 25 м2</t>
  </si>
  <si>
    <t>Installation of louvered gratings with an area in the clearance of up to 0, 25 m2</t>
  </si>
  <si>
    <t>The lighting shield is installed with spacers
dowels in the niche, the weight of the shield is up to 15 kg</t>
  </si>
  <si>
    <t>Щиток освітлювальний, що установлюється розпірними дюбелями в ніші, маса щитка до 15 кг</t>
  </si>
  <si>
    <t>Щиток освітлювальний ЩРн-12з-1 36 ІР31</t>
  </si>
  <si>
    <t>Lighting shield "ЩРн-12з-1" 36 ІР31</t>
  </si>
  <si>
    <t>Lighting shield "ЩРн-24з-1" 36 ІР31</t>
  </si>
  <si>
    <t>Щиток освітлювальний ЩРн-24з-1 36 ІР31</t>
  </si>
  <si>
    <t>Automatic switch [machine] one-, two-,
three-pole, installed on the structure on the wall
or columns, current up to 100 A</t>
  </si>
  <si>
    <t>Вимикач автоматичний [автомат] одно-, дво-,
триполюсний, що установлюється на конструкції на стіні або колоні, струм до 100 А</t>
  </si>
  <si>
    <t>Automatic switch [machine] one-, two-,
three-pole, installed on the structure on the wall
or columns, current up to 25 A</t>
  </si>
  <si>
    <t>Вимикач автоматичний [автомат] одно-, дво-,
триполюсний, що установлюється на конструкції на стіні або колоні, струм до 25 А</t>
  </si>
  <si>
    <t>Автоматичний вимикач 3p C 40A (6 кА)</t>
  </si>
  <si>
    <t>Автоматичний вимикач 3p C 25A (6 кА)</t>
  </si>
  <si>
    <t>Автоматичний вимикач 1p C 10A (6 кА)</t>
  </si>
  <si>
    <t>Автоматичний вимикач 1p C 16A (6 кА)</t>
  </si>
  <si>
    <t>Автоматичний вимикач 1p C 40A (6 кА)</t>
  </si>
  <si>
    <t>Automatic switch 3p C 40A (6 кА)</t>
  </si>
  <si>
    <t>Automatic switch 3p C 25A (6 кА)</t>
  </si>
  <si>
    <t>Automatic switch 1p C 10A (6 кА)</t>
  </si>
  <si>
    <t>Automatic switch 1p C 16A (6 кА)</t>
  </si>
  <si>
    <t>Електричні проводки у щитах і пультах малогабаритних</t>
  </si>
  <si>
    <t>Electrical wiring in small panels and remotes</t>
  </si>
  <si>
    <t>Приєднування до затискачів жил проводів або кабелів, переріз до 16 мм2</t>
  </si>
  <si>
    <t>Connection to clamps of cores of wires or cables, section up to 16 mm2</t>
  </si>
  <si>
    <t>Connection to clamps of cores of wires or cables, section up to 6 mm2</t>
  </si>
  <si>
    <t>Приєднування до затискачів жил проводів або кабелів, переріз до 6 мм2</t>
  </si>
  <si>
    <t>Connection to clamps of cores of wires or cables, section up to 2,5 mm2</t>
  </si>
  <si>
    <t>Приєднування до затискачів жил проводів або кабелів, переріз до 2,5мм2</t>
  </si>
  <si>
    <t>Шина ізольована на 12 контактів</t>
  </si>
  <si>
    <t>Isolated сontact  on 12 contacts</t>
  </si>
  <si>
    <t>Прокладання проводу при схованій проводці</t>
  </si>
  <si>
    <t>Laying the wire with hidden wiring</t>
  </si>
  <si>
    <t>Кабель мідний ВВГнгд 3х1,5 мм.кв.</t>
  </si>
  <si>
    <t>Кабель мідний ВВГнгд 3х2,5 мм.кв.</t>
  </si>
  <si>
    <t>Кабель мідний ВВГнгд 3х6 мм.кв.</t>
  </si>
  <si>
    <t>Кабель мідний ВВГнгд 5х6 мм.кв.</t>
  </si>
  <si>
    <t>Кабель мідний ВВГнгд 5х10 мм.кв.</t>
  </si>
  <si>
    <t>Коробка розгалужувальна</t>
  </si>
  <si>
    <t>Copper cable VVGP ngd 3х2,5 mm2</t>
  </si>
  <si>
    <t>Copper cable VVGP ngd 3х1,5 mm2</t>
  </si>
  <si>
    <t>Copper cable VVGP ngd 3х6 mm2</t>
  </si>
  <si>
    <t>Copper cable VVGP ngd 5х6 mm2</t>
  </si>
  <si>
    <t>Copper cable VVGP ngd 5х10 mm2</t>
  </si>
  <si>
    <t>Distribution box</t>
  </si>
  <si>
    <t>Розетка штепсельна заглибленого типу при схованій проводці</t>
  </si>
  <si>
    <t>Recessed socket outlet with hidden wiring</t>
  </si>
  <si>
    <t>Розетка подвійна вбудована з заз. 16 А</t>
  </si>
  <si>
    <t>Double built-in socket with grounding 16 A</t>
  </si>
  <si>
    <t>Розетка одинарна вбудована з заз. 16 А</t>
  </si>
  <si>
    <t>Розетка одинарна вбудована з заз. 32 А</t>
  </si>
  <si>
    <t>Підрозетник, діаметр 50-80 мм</t>
  </si>
  <si>
    <t>Single built-in socket with grounding 16 A</t>
  </si>
  <si>
    <t>Single built-in socket with grounding 32 A</t>
  </si>
  <si>
    <t>Socket, diameter 50-80 mm</t>
  </si>
  <si>
    <t>Установлення вимикачів заглибленого типу при схованій проводці одноклавішних</t>
  </si>
  <si>
    <t>Установлення вимикачів заглибленого типу при схованій проводці двоклавішних</t>
  </si>
  <si>
    <t>Installation of switches of the recessed type with hidden wiring of two-key switches</t>
  </si>
  <si>
    <t>Installation of switches of the recessed type with hidden wiring of single-key switches</t>
  </si>
  <si>
    <t>Вимикач одноклавішний вбудований 10 А</t>
  </si>
  <si>
    <t>Вимикач двоклавішний вбудований 10 А</t>
  </si>
  <si>
    <t>Установлення світильників з лампами розжарювання</t>
  </si>
  <si>
    <t>Світильник світлодіодний накладний RODOS 24Вт круг</t>
  </si>
  <si>
    <t>Світильник світлодіодний накладний ATOM 18 Вт круг</t>
  </si>
  <si>
    <t>One-key switch built-in 10 A</t>
  </si>
  <si>
    <t>Two-key switch built-in 10 A</t>
  </si>
  <si>
    <t>Installation of lamps with incandescent lamps</t>
  </si>
  <si>
    <t>LED sweater RODOS 24W round</t>
  </si>
  <si>
    <t>LED sweater  ATOM 18W round</t>
  </si>
  <si>
    <t>Пробивання гнізд у цегляних стінах, розмір сторони гнізда 130 мм</t>
  </si>
  <si>
    <t>Punching sockets in brick walls, the size of the side of the socket is 130 mm</t>
  </si>
  <si>
    <t>Пробивання борозен в цегляних стінах площею перерізу до 20 см2</t>
  </si>
  <si>
    <t>Punching furrows in brick walls, cross-section of furrows up to 20 cm2</t>
  </si>
  <si>
    <t>Пробивання борозен в бетонних стелях, переріз
борозен до 16 см2</t>
  </si>
  <si>
    <t>Punching furrows in concrete ceilings, section
furrows up to 16 cm2</t>
  </si>
  <si>
    <t>Пробивання круглих отворів діаметром до 25 мм в цегляних стінах товщиною до 25 см</t>
  </si>
  <si>
    <t>Punching round holes up to 25 mm in diameter in brick walls up to 25 cm thick</t>
  </si>
  <si>
    <t>Заповнення дверних прорізів готовими дверними
блоками площею понад 2 до 3 м2 з металопластику у кам'яних стінах</t>
  </si>
  <si>
    <t>Установлення дверних блоків у зовнішніх і внутрішніх прорізах кам'яних стін, площа прорізу до 3 м2</t>
  </si>
  <si>
    <t>Установлення дверних блоків у зовнішніх і внутрішніх прорізах кам'яних стін, площа прорізу більше 3 м2</t>
  </si>
  <si>
    <t>Building materials, products and
Kits / Будівельні матеріали, вироби і
комплекти</t>
  </si>
  <si>
    <t>Dowels 6x40 metal</t>
  </si>
  <si>
    <t>Дюбелі 6х40 металеві</t>
  </si>
  <si>
    <t>Building plaster</t>
  </si>
  <si>
    <t>Гіпс будівельний</t>
  </si>
  <si>
    <t>Foam mounting</t>
  </si>
  <si>
    <t>Піна монтажна</t>
  </si>
  <si>
    <t>L/ л</t>
  </si>
  <si>
    <t>Window blocks of metal-plastic with 5 or 6-chamber profile and mounting thickness not less than 70 mm; 2-chamber double-glazed window with two energy-saving glasses (external and internal). Installation with the use of anchors, sealing foam, sealing and sealing tapes. The reduced heat transfer resistance of the window Rqmin ≥ 0.75 m2.K / V, standard: DSTU B B.2.6-179: 2011; DSTU B B.2.6-23: 2009), model, color, design and location should be agreed with UNHCR technical staff</t>
  </si>
  <si>
    <t>Віконні блоки з металопластику з 5-ти або 6-ти камерним профілем та монтажною товщиною не менше 70мм;  2-х камерним склопакетом з двома енергозберігаючими склами (зовнішнє та внутрішнє).  Монтаж із застосуванням анкерів, ущільнювальної піни, герметизуючих та ущільнюючих стрічок. Приведений опір теплопередачі вікна Rqmin ≥ 0,75 м2.К/В,  стандарт: ДСТУ Б В.2.6-179:2011; ДСТУ Б В.2.6-23:2009), модель, колір, дизайн і розташування повинні бути узгоджені з з технічним персоналом УВКБ ООН</t>
  </si>
  <si>
    <t>Sanding paper</t>
  </si>
  <si>
    <t>Папір шліфувальний</t>
  </si>
  <si>
    <t>Deep penetration primer</t>
  </si>
  <si>
    <t>Грунтовка глибокого проникнення</t>
  </si>
  <si>
    <t>Фарба водоемульсійна типу Alpina</t>
  </si>
  <si>
    <t>Circles of the journey</t>
  </si>
  <si>
    <t>Круги вiдрiзнi</t>
  </si>
  <si>
    <t>Plinths for plastic floors</t>
  </si>
  <si>
    <t>Плінтуси для підлог з пластикату</t>
  </si>
  <si>
    <t>Drills, diameter 80 mm</t>
  </si>
  <si>
    <t>Свердла кільцеві алмазні, діаметр 80 мм</t>
  </si>
  <si>
    <t>Шпаклівка гіпсова стартова</t>
  </si>
  <si>
    <t>Хрестики</t>
  </si>
  <si>
    <t>Tic</t>
  </si>
  <si>
    <t>Шпаклiвка гіпсова фініш</t>
  </si>
  <si>
    <t>Plaster start putty</t>
  </si>
  <si>
    <t>Metal outer window sill</t>
  </si>
  <si>
    <t>Зливи металеві</t>
  </si>
  <si>
    <t>Metal-plastic door unit. Doors are metalplastic, The block is door metalplastic,
Double or single. Profile: 3-chamber or more, mounting thickness not less than 60 mm.
T-shaped sash - 120 mm; reinforcement of a profile - steel bent, square (40х50 1,5 mm thick) or analog. Box - 60 mm from the profile - bent steel, square (27x35 2.0 mm thick). The lock is multi-locked. Loops - not less than 3 pcs. Filling: single-chamber double-glazed window, double-glazed window formula: 4ESG_SEmate-16-4i_ESG_SE. Handle - bracket". At the bottom of the door - a stainless steel bumper. standard: DSTU B B.2.6-179: 2011; DSTU B B.2.6-23: 2009), model, color, design and location should be agreed with UNHCR technical staff "</t>
  </si>
  <si>
    <t>Дверний блок із металопластику
Двох- або одностулкові. Профіль: 3- камерний або більше, монтажна товщина не менше 60 мм. 
Т-подібна стулка - 120 мм; армування профілю - сталевий гнутий, квадратний (40х50 товщиною 1,5 мм) або аналог. Коробка - 60 мм з профілю - сталевий гнутий, квадратний (27х35 товщиною 2,0 мм ). Замок - багатозапірний. Петлі - не менше 3 шт. Заповнення : склопакет однокамерний, формула склопакета: 4ESG_SEmate-16-4і_ESG_SE. Ручка - "скоба". Знизу дверей - відбійник з нержавіючого листа. стандарт: ДСТУ Б В.2.6-179:2011; ДСТУ Б В.2.6-23:2009), модель, колір, дизайн і розташування повинні бути узгоджені з з технічним персоналом УВКБ ООН</t>
  </si>
  <si>
    <t>Connection for plinth</t>
  </si>
  <si>
    <t>Кути, з’єднання для плінтусу</t>
  </si>
  <si>
    <t>Internal windowsill boards</t>
  </si>
  <si>
    <t>Дошки пiдвiконнi внутрішні</t>
  </si>
  <si>
    <t>Унітаз зі зливним бачком та комплектом
підключення "Компакт" або аналог, ДБН Д.2.2-17-99, ДБН В.2.5-64:2012, модель, колір, дизайн і розташування повинні бути узгоджені з з технічним персоналом УВКБ ООН</t>
  </si>
  <si>
    <t>Toilet with drain tank and kit
connect "Compact" or similar, DBN D.2.2-17-99, DBN B.2.5-64: 2012, model, color, design and location must be agreed with UNHCR technical staff</t>
  </si>
  <si>
    <t>Кутики пластикові</t>
  </si>
  <si>
    <t>Plastic linings</t>
  </si>
  <si>
    <t>Розчин готовий кладковий важкий цементно-
вапняковий, марка М50</t>
  </si>
  <si>
    <t>The solution is ready for finishing cement-
Limestone 1:1:6</t>
  </si>
  <si>
    <t>Розчин готовий опоряджувальний цементно-
вапняковий 1:1:6</t>
  </si>
  <si>
    <t>Dowels U658, U661</t>
  </si>
  <si>
    <t>Дюбелі У658, У661</t>
  </si>
  <si>
    <t>Безпіщане накриття поверхонь стель розчином із
клейового гіпсу [типу "сатенгіпс"], на кожний шар
товщиною 0,5 мм додавати або вилучати</t>
  </si>
  <si>
    <t>Sand-free coating of ceiling surfaces with a solution of adhesive plaster [of the "satin plaster" type] for each layer with a thickness of 0.5 mm, add or subtract</t>
  </si>
  <si>
    <t>Улаштування першого шару обмазувальної гідроізоляції</t>
  </si>
  <si>
    <t>Installation of the first layer of coating waterproofing</t>
  </si>
  <si>
    <t>Two-component elastic waterproofing mastic
Ceresit CP 43</t>
  </si>
  <si>
    <t>Бітумно-полімерна гідроізоляційна емульсія Ceresit CP41</t>
  </si>
  <si>
    <t>Bitumen-polymer waterproofing emulsion Ceresit CP41</t>
  </si>
  <si>
    <t>Установлення грат жалюзійних площею до 0,25 м2 (в кімнатах)</t>
  </si>
  <si>
    <t>Installation of louvre grilles with an area of up to 0.25 m2 (in rooms)</t>
  </si>
  <si>
    <t>Вентиляційна решітка 150x250</t>
  </si>
  <si>
    <t>Ventilation grille 150x250</t>
  </si>
  <si>
    <t>Улаштування покриття з лінолеуму площею покриття понад 10 м2</t>
  </si>
  <si>
    <t>Installation of a linoleum covering with a covering area of more than 10 m2</t>
  </si>
  <si>
    <t>Dismantling of washbasins</t>
  </si>
  <si>
    <t>Automatic switch 1p C 32A (6 кА)</t>
  </si>
  <si>
    <t>Забивання борозен в цегляних стінах, переріз борозни 1х0,5 цеглини</t>
  </si>
  <si>
    <t>Труба поліпропіленова PN20  25 скловолокно</t>
  </si>
  <si>
    <t>Polypropylene pipe PN20 25 fiberglass</t>
  </si>
  <si>
    <t>Tap 45°, diam. 25 mm</t>
  </si>
  <si>
    <t>Cutting into existing internal system of pipelines
heating and water supply with a diameter of 25 mm</t>
  </si>
  <si>
    <t>Хомут кріплення  Д 20-35мм   з дюбелем</t>
  </si>
  <si>
    <t>Clamp mounting D 20-35 mm with dowel</t>
  </si>
  <si>
    <t>Установлення сушарок для рушникiв</t>
  </si>
  <si>
    <t>Installation of towel dryers</t>
  </si>
  <si>
    <t>Рушникосушарка електрична</t>
  </si>
  <si>
    <t>Electric towel dryer</t>
  </si>
  <si>
    <t xml:space="preserve">Трійник 20x2,8/20x2,8/20x2,8 </t>
  </si>
  <si>
    <t xml:space="preserve">Tee 20x2,8/20x2,8/20x2,8 </t>
  </si>
  <si>
    <t>Tap 90°, diam. 20 mm</t>
  </si>
  <si>
    <t>Відвід 90°, діам. 20мм</t>
  </si>
  <si>
    <t xml:space="preserve">Бойлер електричний 80 л - 2,0 кВт </t>
  </si>
  <si>
    <t>Electric water heater, 80 l - 2.0 kW</t>
  </si>
  <si>
    <t>Кран кульовий Valtec поліпропіленовий 20 мм</t>
  </si>
  <si>
    <t>Ball valve Valtec polypropylene 20 mm</t>
  </si>
  <si>
    <t xml:space="preserve">Американка ВЗ  - 1/2"  </t>
  </si>
  <si>
    <t xml:space="preserve">Ball valve "American", ВЗ  - 1/2"  </t>
  </si>
  <si>
    <t>Перехід з металевою зовнішньою різьбою 20х1\2"</t>
  </si>
  <si>
    <t>Труба пластикова ПП з разструбом Dy 110х2,6х500 мм</t>
  </si>
  <si>
    <t>Plastic pipe PP with razstrub D 110x2,
6х500 mm</t>
  </si>
  <si>
    <t xml:space="preserve">Трійник  Dy 50х50мм  45° </t>
  </si>
  <si>
    <t>Tee Dy 50x50mm 45°</t>
  </si>
  <si>
    <t>Clamp mounting D 50-60 mm with dowel</t>
  </si>
  <si>
    <t xml:space="preserve">Відвід Dy 50мм х 45° </t>
  </si>
  <si>
    <t xml:space="preserve">Tap Dy 50mm х 45° </t>
  </si>
  <si>
    <t xml:space="preserve">Tap Dy 50mm х 90° </t>
  </si>
  <si>
    <t xml:space="preserve">Відвід Dy 50мм х 90° </t>
  </si>
  <si>
    <t xml:space="preserve">Перехід   Dy 110х50мм  </t>
  </si>
  <si>
    <t>Transition Dy 110x50mm</t>
  </si>
  <si>
    <t>Прокладання повітроводів з оцинкованої сталі класу Н [нормальні] товщиною 0,5 мм, діаметром до 200 мм</t>
  </si>
  <si>
    <t>Laying of ducts made of galvanized steel of class H [normal] with a thickness of 0.5 mm, diameter up to 200 mm</t>
  </si>
  <si>
    <t>Установлення зонтів над обладнанням</t>
  </si>
  <si>
    <t>Installation of equipment protection</t>
  </si>
  <si>
    <t>Повітропровід Вентс Спіровент 125/1000</t>
  </si>
  <si>
    <t>Air duct Vents Spirovent 125/1000</t>
  </si>
  <si>
    <t>Лінолеум полівінілхлоридний на
теплозвукоізолювальній підоснові, марка
ПР-ВТ, ВК-ВТ, ЭК-ВТ, товщина 3,6 мм</t>
  </si>
  <si>
    <t>Polyvinyl chloride linoleum
heat and sound insulating sub-base, mark
PR-VT, VK-VT, EK-VT, thickness 3.6 mm</t>
  </si>
  <si>
    <t>Мастика клеюча каучукова КН-2</t>
  </si>
  <si>
    <t>Adhesive rubber mastic КН-2</t>
  </si>
  <si>
    <t>Шурупи з напівкруглою головкою, діаметр
стрижня 6 мм, довжина 40 мм</t>
  </si>
  <si>
    <t>Водний розчин нітрата та карбоната натрію</t>
  </si>
  <si>
    <t>Aqueous solution of nitrate and sodium carbonate</t>
  </si>
  <si>
    <t>The solution is ready masonry heavy cement-
limestone, grade M50</t>
  </si>
  <si>
    <t>Очіс льняний</t>
  </si>
  <si>
    <t>Linen mesh</t>
  </si>
  <si>
    <t>Заглушки для підвіконника внутрішнього</t>
  </si>
  <si>
    <t>Plugs for the internal windowsill</t>
  </si>
  <si>
    <t>Removal of window sills in stone buildings</t>
  </si>
  <si>
    <t>Знімання підвіконних дощок в кам'яних будівлях</t>
  </si>
  <si>
    <t>Installation of door blocks in external and internal
in the openings of stone walls, the area of ​​the opening is up to 3 m2</t>
  </si>
  <si>
    <t>Arrangement of frame and panel partitions in
bathrooms</t>
  </si>
  <si>
    <t>Установлення умивальників одиночних з підведенням холодної і гарячої води</t>
  </si>
  <si>
    <t>Installation of toilets with a tank directly
attached</t>
  </si>
  <si>
    <t>Врізування в діючі внутрішні мережі трубопроводів опалення і водопостачання діаметром 25 мм</t>
  </si>
  <si>
    <t>Installation of single sinks with supply cold and hot water</t>
  </si>
  <si>
    <t>Установлення мийок одиночних з пiдведеннямю холодної i гарячої води</t>
  </si>
  <si>
    <t>кВт</t>
  </si>
  <si>
    <t>Прокладання поліетиленових труб у готових борознах, діаметр труб до 50 мм</t>
  </si>
  <si>
    <t>MDF doors /complete/</t>
  </si>
  <si>
    <t>Plumbing partition</t>
  </si>
  <si>
    <t>Curtains</t>
  </si>
  <si>
    <t>Завiси</t>
  </si>
  <si>
    <t>Умивальник 55 см з п'єдесталом зі змішувачем та сильфоном</t>
  </si>
  <si>
    <t>Transition with metal external thread 20x1\2"</t>
  </si>
  <si>
    <t>Lighting shield "ЩРн-36з-1" 36 ІР31</t>
  </si>
  <si>
    <t>Щиток освітлювальний ЩРн-36з-1 36 ІР31</t>
  </si>
  <si>
    <t>Copper cable VVGP ngd 5х25 mm2</t>
  </si>
  <si>
    <t>Кабель мідний ВВГнгд 5х25 мм.кв.</t>
  </si>
  <si>
    <t>Corrugated PVC pipe 40 mm</t>
  </si>
  <si>
    <t>Труба ПВХ гофрована 40 мм</t>
  </si>
  <si>
    <t>Fixing nails round 1.0x16 mm</t>
  </si>
  <si>
    <t>Цвяхи опоряджувальні круглі 1,0х16 мм</t>
  </si>
  <si>
    <t>Construction nails with a flat head 1.8x60 mm</t>
  </si>
  <si>
    <t>Цвяхи будівельні з плоскою головкою 1,8х60 мм</t>
  </si>
  <si>
    <t>Olifa combined K-2</t>
  </si>
  <si>
    <t>Оліфа комбінована К-2</t>
  </si>
  <si>
    <t>Various low-carbon steel wire destination black, diameter 1.6 mm</t>
  </si>
  <si>
    <t>«Сurrent repair of the premises of the dormitory sections of the separate structural unit of the "Dubeni Vocational College of Culture and Arts Rivne State Humanitarian University" at 56 T. Shevchenko St., Dubno, Rivne Oblast»</t>
  </si>
  <si>
    <t xml:space="preserve">«Поточний ремонт приміщень секцій гуртожитку відокремленого структурного підрозділу "Дубенського фахового коледжу культури і мистецтв Рівненського державного гуманітарного університету" по вул. Т.Шевченка, 56, м. Дубно Рівненської області»
</t>
  </si>
  <si>
    <t>Installation of door blocks in external and internal in openings of stone walls, the area of ​​the opening is more than 3 m2</t>
  </si>
  <si>
    <t>m3/ м3</t>
  </si>
  <si>
    <t>Simple and advanced wallpaper removal</t>
  </si>
  <si>
    <t>Знімання шпалер простих та поліпшених</t>
  </si>
  <si>
    <t xml:space="preserve">
Facing the surfaces of slopes with ceramic glazed tiles with eaves, plinths and corner elements of brick and concrete</t>
  </si>
  <si>
    <t>Облицювання поверхонь укосів керамічними
глазурованими плитками з карнизними, плінтусними і кутовими елементами по цеглі та бетону</t>
  </si>
  <si>
    <t>Arrangement for covering the floor of the base with
chipboards with a base area of ​​more than 20 m2</t>
  </si>
  <si>
    <t>Улаштування під покриття підлоги основи із
деpевностружкових плит площею основи понад 20 м2</t>
  </si>
  <si>
    <t>Dismantling of radiators weighing up to 80 kg</t>
  </si>
  <si>
    <t>Демонтаж радіаторів масою до 80 кг</t>
  </si>
  <si>
    <t>Laying of steel heating pipelines water and gas non-galvanized pipes with a diameter of 20 mm</t>
  </si>
  <si>
    <t>Прокладання трубопроводів опалення зі сталевих водогазопровідних неоцинкованих труб діаметром 20 мм</t>
  </si>
  <si>
    <t>Dismantling pipelines from cast iron pipes sewers with a diameter of more than 50 to 100 mm</t>
  </si>
  <si>
    <t>Розбирання трубопроводів з труб чавунних каналізаційних діаметром понад 50 до 100 мм</t>
  </si>
  <si>
    <t>Removal of cast-iron ladders</t>
  </si>
  <si>
    <t>Знімання трапів чавунних</t>
  </si>
  <si>
    <t>Installation of sectional heating radiators</t>
  </si>
  <si>
    <t>Установлення опалювальних радiаторiв секційних</t>
  </si>
  <si>
    <t>Repair of plaster of smooth facades on stone and
of concrete from cradles with cement-lime solution, area up to 5 m2, layer thickness 20 mm</t>
  </si>
  <si>
    <t>Ремонт штукатурки гладких фасадів по каменю та
бетону з люльок цементно-вапняним розчином, площа до 5 м2, товщина шару 20 мм</t>
  </si>
  <si>
    <t>Add for every next 10 mm of layer thickness
plaster repair of smooth stone facades and
of concrete from cradles with cement-lime solution, area up to 5 m2</t>
  </si>
  <si>
    <t>Додавати на кожні наступні 10 мм товщини шару при ремонті штукатурки гладких фасадів по каменю та бетону з люльок цеметно-вапняним розчином, площа до 5 м2</t>
  </si>
  <si>
    <t>Laying polyethylene pipes in ready-made furrows, pipe diameter up to 50 mm</t>
  </si>
  <si>
    <t>Plates OSB-3 6x1250x2500mm</t>
  </si>
  <si>
    <t>Плити OSB-3 6х1250х2500мм</t>
  </si>
  <si>
    <t>Дріт сталевий низьковуглецевий різного
призначення чорний, діаметр 1,6 мм</t>
  </si>
  <si>
    <t>Wood screws 6х40</t>
  </si>
  <si>
    <t>Шурупи по дереву 6х40</t>
  </si>
  <si>
    <t>Screws with a semicircular head, diameter rod 6 mm, length 40 mm</t>
  </si>
  <si>
    <t>Glass mesh</t>
  </si>
  <si>
    <t>Склосітка</t>
  </si>
  <si>
    <t>Alpina water-based paint</t>
  </si>
  <si>
    <t>Polyethylene tape with a sticky layer, brand A</t>
  </si>
  <si>
    <t>Стрічка поліетиленова з липким шаром, марка А</t>
  </si>
  <si>
    <t>Adhesive mixture for tiles of the Ferosite type</t>
  </si>
  <si>
    <t>Elastic waterproof color joint</t>
  </si>
  <si>
    <t>Gypsum putty finish</t>
  </si>
  <si>
    <t>Труба сталева водогазопровідна ГОСТ 3262-75 звичайна Ду 40 (48 x 3,5) футляр</t>
  </si>
  <si>
    <t>Polypropylene pipe PN20 32 fiberglass</t>
  </si>
  <si>
    <t>Труба поліпропіленова PN20  32 скловолокно</t>
  </si>
  <si>
    <t>Перехід з металевою зовнішньою різьбою 25х3\4"</t>
  </si>
  <si>
    <t>Transition with metal external thread 25x3\4"</t>
  </si>
  <si>
    <t>Faucet ball metal. external-external thread angled 1/2"-3/4"</t>
  </si>
  <si>
    <t>Кран кульовий метал. різьба зовн.-зовн. кутовий  1/2"-3/4"</t>
  </si>
  <si>
    <t>Terminal block SV-95</t>
  </si>
  <si>
    <t>Клемник SV-95</t>
  </si>
  <si>
    <t>Tee 32/25/32</t>
  </si>
  <si>
    <t>Трійник 32/25/32</t>
  </si>
  <si>
    <t xml:space="preserve">Ball valve "American",  ППР ВЗ  - 32х1"  </t>
  </si>
  <si>
    <t xml:space="preserve">Американка ППР ВЗ  - 32х1"  </t>
  </si>
  <si>
    <t>Dowel Mounting 6х60</t>
  </si>
  <si>
    <t>Дюбель монтажний 6х60</t>
  </si>
  <si>
    <t>Bimetallic radiator Thermo Alliance Bi-Vulcan 500/96-10 sections</t>
  </si>
  <si>
    <t>Радіатор біметалічний Thermo Alliance Bi-Vulcan 500/96-10 секцій</t>
  </si>
  <si>
    <t>Bimetallic radiator Thermo Alliance Bi-Vulcan 500/96-15 sections</t>
  </si>
  <si>
    <t>Радіатор біметалічний Thermo Alliance Bi-Vulcan 500/96-15 секцій</t>
  </si>
  <si>
    <t>Радіатор біметалічний Thermo Alliance Bi-Vulcan 500/96-5 секцій</t>
  </si>
  <si>
    <t>Bimetallic radiator Thermo Alliance Bi-Vulcan 500/96-5 sections</t>
  </si>
  <si>
    <t>Radiator faucet 3\4" manual straight (kit)</t>
  </si>
  <si>
    <t>Кран радіаторний 3\4" ручний прямий (комплект)</t>
  </si>
  <si>
    <t>Installation kit for radiators fur coats 1"x3/4"</t>
  </si>
  <si>
    <t>Монтажний комплект для радіаторів футорки 1"х3/4"</t>
  </si>
  <si>
    <t>m3 / м3</t>
  </si>
  <si>
    <t>The solution is ready masonry heavy cement-
limestone, grade M150</t>
  </si>
  <si>
    <t>Розчин готовий кладковий важкий цементно-
вапняковий, марка М150</t>
  </si>
  <si>
    <t>Solution ready-made finishing Limestone 1:2,5</t>
  </si>
  <si>
    <t>Розчин готовий опоряджувальний вапняковий 1:2,5</t>
  </si>
  <si>
    <t>Tap 90°, diam. 32 mm</t>
  </si>
  <si>
    <t>Відвід 90°, діам. 32мм</t>
  </si>
  <si>
    <t>Відвід 45°, діам. 25мм</t>
  </si>
  <si>
    <t>Adhesive insulating glass tape on polycasein compound, LSEPL brand, width 20-30 mm, thickness from 0.14 to 0.19mm</t>
  </si>
  <si>
    <t>Склострічка липка ізоляційна на полікасиновому компаунді, марка ЛСЭПЛ, ширина 20-30 мм, товщина від 0,14 до 0,19 мм</t>
  </si>
  <si>
    <t>Polyethylene couplings</t>
  </si>
  <si>
    <t>Муфти поліетиленові</t>
  </si>
  <si>
    <t>POS-18 solder</t>
  </si>
  <si>
    <t>Припой ПОС-18</t>
  </si>
  <si>
    <t>Tee Dy 110x110mm 45°</t>
  </si>
  <si>
    <t xml:space="preserve">Трійник  Dy 110х110мм  45° </t>
  </si>
  <si>
    <t>Revision Dy 110mm</t>
  </si>
  <si>
    <t xml:space="preserve">Ревізія  Dy 110мм  </t>
  </si>
  <si>
    <t xml:space="preserve">Відвід Dy 110мм х 45° </t>
  </si>
  <si>
    <t xml:space="preserve">Tap Dy 110mm х 45° </t>
  </si>
  <si>
    <t>Tee Dy 110x50mm 45°</t>
  </si>
  <si>
    <t>Трійник  Dy 110x50mm 45°</t>
  </si>
  <si>
    <t>Труба пластикова ПП з разструбом Dy 110х2,6х1000 мм</t>
  </si>
  <si>
    <t>PP ball valve diam. 32 mm</t>
  </si>
  <si>
    <t>Хомут кріплення  Д 100-130мм   з дюбелем</t>
  </si>
  <si>
    <t>Хомут кріплення  Д 50-60мм   з дюбелем</t>
  </si>
  <si>
    <t>Автоматичний вимикач 1p C 32A (6 кА)</t>
  </si>
  <si>
    <t>Lamp of the NPP type under the E27 base</t>
  </si>
  <si>
    <t>Світильник типу НПП під цоколь Е27</t>
  </si>
  <si>
    <t>LED lamp 15 W E27</t>
  </si>
  <si>
    <t>Лампа світлодіодна 15 Вт Е27</t>
  </si>
  <si>
    <t>PP ball valve diam. 20 mm</t>
  </si>
  <si>
    <t xml:space="preserve">Кран кульовий ПП діам. 20 мм </t>
  </si>
  <si>
    <t>Кабель до 35 кВ у прокладених трубах, блоках і коробах, маса 1 м до 2 кг</t>
  </si>
  <si>
    <t>Cable up to 35 kV in laid pipes, blocks and boxes, weight 1 m up to 2 kg</t>
  </si>
  <si>
    <r>
      <t>m</t>
    </r>
    <r>
      <rPr>
        <vertAlign val="superscript"/>
        <sz val="11"/>
        <rFont val="Calibri"/>
        <family val="2"/>
        <charset val="204"/>
        <scheme val="minor"/>
      </rPr>
      <t>2</t>
    </r>
    <r>
      <rPr>
        <sz val="11"/>
        <rFont val="Calibri"/>
        <family val="2"/>
        <charset val="204"/>
        <scheme val="minor"/>
      </rPr>
      <t xml:space="preserve"> / м2</t>
    </r>
  </si>
  <si>
    <r>
      <t>m</t>
    </r>
    <r>
      <rPr>
        <vertAlign val="superscript"/>
        <sz val="11"/>
        <rFont val="Calibri"/>
        <family val="2"/>
        <charset val="204"/>
        <scheme val="minor"/>
      </rPr>
      <t xml:space="preserve"> </t>
    </r>
    <r>
      <rPr>
        <sz val="11"/>
        <rFont val="Calibri"/>
        <family val="2"/>
        <charset val="204"/>
        <scheme val="minor"/>
      </rPr>
      <t xml:space="preserve"> / м </t>
    </r>
  </si>
  <si>
    <t>Плитки керамічні (для стіни)</t>
  </si>
  <si>
    <t>Ceramic tile (for the wall)</t>
  </si>
  <si>
    <t>Плитка (для підлоги)</t>
  </si>
  <si>
    <t>Tile (for floor)</t>
  </si>
  <si>
    <t>Двокомпонентна еластична гідроізоляційна мастика Ceresit CP 43</t>
  </si>
  <si>
    <t>Water and gas pipe regular Du 40 (48 x 3.5) case</t>
  </si>
  <si>
    <t>Kitchen hood Eleyus Line I 60 WH</t>
  </si>
  <si>
    <t>Витяжка кухонна  Eleyus Line І 60 WH</t>
  </si>
  <si>
    <r>
      <t>m</t>
    </r>
    <r>
      <rPr>
        <vertAlign val="superscript"/>
        <sz val="11"/>
        <rFont val="Calibri"/>
        <family val="2"/>
        <charset val="204"/>
        <scheme val="minor"/>
      </rPr>
      <t>3</t>
    </r>
    <r>
      <rPr>
        <sz val="11"/>
        <rFont val="Calibri"/>
        <family val="2"/>
        <charset val="204"/>
        <scheme val="minor"/>
      </rPr>
      <t xml:space="preserve"> / м3</t>
    </r>
  </si>
  <si>
    <t>«Сurrent repair of the premises of the second floor of the dental building of the Central Medical Center on the street Tsentralna, 2 smt. Klevan, Rivne region»</t>
  </si>
  <si>
    <t>«Поточний ремонт приміщень другого поверху стоматологічного корпусу ЦРЛ по вул. Центральна, 2  смт. Клевань Рівненської області»</t>
  </si>
  <si>
    <t>(Dismantling) Replacement of separate sections of partitions with glass blocks</t>
  </si>
  <si>
    <t>(Демонтаж) Заміна окремих ділянок перегородок із склоблоків</t>
  </si>
  <si>
    <t>Filling window openings with ready-made blocks
with an area of ​​up to 1 m2 made of plastic in stone walls residential and public buildings</t>
  </si>
  <si>
    <t>Заповнення віконних прорізів готовими блоками
площею до 1 м2 з металопластику в кам'яних стінах житлових і громадських будівель</t>
  </si>
  <si>
    <t>Filling window openings with ready-made blocks
with an area of ​​up to 3 m2 made of plastic in stone walls residential and public buildings</t>
  </si>
  <si>
    <t>Заповнення віконних прорізів готовими блоками
площею до 3 м2 з металопластику в кам'яних стінах житлових і громадських будівель</t>
  </si>
  <si>
    <t>Arrangement of partitions on a metal single-row frame with sheathing with plasterboard sheets or gypsum fiber boards in one layer with insulation in residential and public buildings</t>
  </si>
  <si>
    <t>Arrangement of lintels from metal beams</t>
  </si>
  <si>
    <t>Улаштування перемичок із металевих балок</t>
  </si>
  <si>
    <t>Manual cleaning of the inner surfaces of the walls from oil paints</t>
  </si>
  <si>
    <t>Очищення вручну внутрішніх поверхонь стін від олійної фарби</t>
  </si>
  <si>
    <t>Repair of internal walls after removal of oil paint</t>
  </si>
  <si>
    <t>Ремонт внутрішніх стін після зняття масляної фарби</t>
  </si>
  <si>
    <t>Sand-free coating of the inner surfaces of the walls under oil paint</t>
  </si>
  <si>
    <t>Безпіщане накриття внутрішніх поверхонь стін під олійну фарбу</t>
  </si>
  <si>
    <t>Plaster repair of rectilinear slopes inside buildings under oil painting</t>
  </si>
  <si>
    <t>Ремонт штукатурки прямолінійних укосів всередині будівлі під олійне фарбування</t>
  </si>
  <si>
    <t>Simple oil painting of previously painted walls
inside the building in bleached color with preparation with removal of old paint up to 35%</t>
  </si>
  <si>
    <t>Просте олійне фарбування раніше пофарбованих стін усередині будівлі розбіленим колером з підготовленням з розчищенням старої фарби до 35%</t>
  </si>
  <si>
    <t>Repair of the plaster of the interior walls after removal ceramic tiles</t>
  </si>
  <si>
    <t>Ремонт штукатурки внутрішніх стін після зняття керамічної плитки</t>
  </si>
  <si>
    <t>Manual cleaning of interior surfaces of ceilings from oil, perchlorvinyl paint</t>
  </si>
  <si>
    <t>Очищення вручну внутрішніх поверхонь стель від олійної, перхлорвінілової фарби</t>
  </si>
  <si>
    <t>(Dismantling) Installation of polyvinyl chloride plinths on screws</t>
  </si>
  <si>
    <t>(Демонтаж) Улаштування плінтусів полівінілхлоридних на шурупах</t>
  </si>
  <si>
    <t>Dismantling of linoleum floor coverings</t>
  </si>
  <si>
    <t>Розбирання покриттів підлог з лінолеуму</t>
  </si>
  <si>
    <t>Arrangement of self-leveling screeds from the mixture Cerezit CN-69 with a thickness of 5 mm</t>
  </si>
  <si>
    <t>Улаштування стяжок самовирівнювальних з суміші Cerezit CN-69 товщиною 5 мм</t>
  </si>
  <si>
    <t>Add or exclude for every 1 mm of thickness
self-leveling screed from Cerezit CN-69 mixture</t>
  </si>
  <si>
    <t>Додавати або виключати на кожний 1 мм товщини стяжок самовирівнювальних з суміші Cerezit CN-69</t>
  </si>
  <si>
    <t>Painting with oil mixtures 2 times earlier
painted radiators and ribbed pipes</t>
  </si>
  <si>
    <t>Фарбування олійними сумішами за 2 рази раніше пофарбованих радіаторів та ребристих труб</t>
  </si>
  <si>
    <t>Painting with oil mixtures 2 times earlier
painted steel pipes</t>
  </si>
  <si>
    <t>Фарбування олійними сумішами за 2 рази раніше пофарбованих сталевих труб</t>
  </si>
  <si>
    <t>Cutting into existing internal system of pipelines
heating and water supply with a diameter of 20 mm</t>
  </si>
  <si>
    <t>Врізування в діючі внутрішні мережі трубопроводів опалення і водопостачання діаметром 20 мм</t>
  </si>
  <si>
    <t>Installation of steel bath tubs</t>
  </si>
  <si>
    <t>Установлення ванн купальних стальних</t>
  </si>
  <si>
    <t>Installation of ladders with a diameter of 50 mm</t>
  </si>
  <si>
    <t>Установлення трапів діаметром 50 мм</t>
  </si>
  <si>
    <t>Cutting into existing internal system of pipelines
sewers with a diameter of 50 mm</t>
  </si>
  <si>
    <t>Врізування в діючі внутрішні мережі трубопроводів каналізації діаметром 50 мм</t>
  </si>
  <si>
    <t>Cutting into existing internal system of pipelines
sewers with a diameter of 100 mm</t>
  </si>
  <si>
    <t>Врізування в діючі внутрішні мережі трубопроводів каналізації діаметром 100 мм</t>
  </si>
  <si>
    <t>Laying plastic boxes</t>
  </si>
  <si>
    <t>Прокладання коробів пластикових</t>
  </si>
  <si>
    <t>Two-, four-core cable that is laid along
installed structures and trays in rooms with
normal medium, the cross-section of one core is up to 10 mm2</t>
  </si>
  <si>
    <t>Кабель дво-, чотирижильний, що прокладається по установлених конструкціях і лотках у приміщеннях з нормальним середовищем, переріз однієї жили до 10 мм2</t>
  </si>
  <si>
    <t>Laying polyethylene pipes in ready-made furrows,
pipe diameter up to 50 mm</t>
  </si>
  <si>
    <t>Installation of lamps with fluorescent or
mercury lamps</t>
  </si>
  <si>
    <t>Установлення світильників з люмінесцентними або ртутними лампами</t>
  </si>
  <si>
    <t>Punching holes in reinforced concrete floors,
hole section 300x300 mm</t>
  </si>
  <si>
    <t>Пробивання отворів в залізобетонних перекриттях, переріз отворів 300х300 мм</t>
  </si>
  <si>
    <t>Plasterboard sheets 12.5 moisture resistant</t>
  </si>
  <si>
    <t>Листи гiпсокартонні 12,5 вологостійкий</t>
  </si>
  <si>
    <t>UW 100 profile</t>
  </si>
  <si>
    <t>СW 100 profile</t>
  </si>
  <si>
    <t>Dowel 60х6</t>
  </si>
  <si>
    <t>Дюбель 60х6</t>
  </si>
  <si>
    <t>Self-tapping screw for g/p 5x25 mm</t>
  </si>
  <si>
    <t>Самонаріз для г/п 5х25 мм</t>
  </si>
  <si>
    <t>Putty Fugenfuller</t>
  </si>
  <si>
    <t>Шпаклівка Фугенфюллер</t>
  </si>
  <si>
    <t>Steel angle 63x5 mm</t>
  </si>
  <si>
    <t>Кутник стал.63х5 мм</t>
  </si>
  <si>
    <t>Двокомпонентна еластична гідроізоляційна мастика
Ceresit CP 43</t>
  </si>
  <si>
    <t>Ceramic tile (for floor)</t>
  </si>
  <si>
    <t>Ceramic tile (for walls)</t>
  </si>
  <si>
    <t>Плитка (для стін)</t>
  </si>
  <si>
    <t>Клеюча суміш для плитки типу Ферозіт (вологостійка)</t>
  </si>
  <si>
    <t>Dowel-screw 6x60</t>
  </si>
  <si>
    <t>Дюбель-шуруп 6х60</t>
  </si>
  <si>
    <t>Tap 45°, diam. 20 mm</t>
  </si>
  <si>
    <t>Відвід 45°, діам. 20мм</t>
  </si>
  <si>
    <t>Transition with metal internal thread 20х1\2"</t>
  </si>
  <si>
    <t>Перехід з металевою внутрішньою різьбою 20х1\2"</t>
  </si>
  <si>
    <t>Clamp mounting dia. 20 mm with a dowel</t>
  </si>
  <si>
    <t>Кріплення  дiам. 20 мм з дюбелем</t>
  </si>
  <si>
    <t>Electric water heater, 10 l - 2.0 kW</t>
  </si>
  <si>
    <t xml:space="preserve">Бойлер електричний 10 л - 2,0 кВт </t>
  </si>
  <si>
    <t>Polypropylene pipe PN20 25</t>
  </si>
  <si>
    <t xml:space="preserve">Труба поліпропіленова PN20  25 </t>
  </si>
  <si>
    <t>Tap 90°, diam. 25 mm</t>
  </si>
  <si>
    <t>Відвід 90°, діам. 25 мм</t>
  </si>
  <si>
    <t>Відвід 45°, діам. 25 мм</t>
  </si>
  <si>
    <t>Tee 25/20/25</t>
  </si>
  <si>
    <t>Трійник 25/20/25</t>
  </si>
  <si>
    <t>Acrylic bathtub 160x70 cm with a mixer and
connection kit</t>
  </si>
  <si>
    <t>Ванна акрилова  160х70 см  з змішувачем та
комплектом приєднання</t>
  </si>
  <si>
    <t>Shower system with connection</t>
  </si>
  <si>
    <t>Душова система з підключенням</t>
  </si>
  <si>
    <t>Linear ladder for a shower with a grid for tiles 80 cm</t>
  </si>
  <si>
    <t>Лінійний трап для душу  з решіткою під плитку 80 см</t>
  </si>
  <si>
    <t>Transition with metal external thread 20x3\4"</t>
  </si>
  <si>
    <t>Перехід з металевою зовнішньою різьбою 20х3\4"</t>
  </si>
  <si>
    <t>Fastening dia. 25 mm with a dowel</t>
  </si>
  <si>
    <t>Кріплення  дiам. 25 мм з дюбелем</t>
  </si>
  <si>
    <t>Хомут кріплення  Д 50-60 мм   з дюбелем</t>
  </si>
  <si>
    <t>Automatic switch 3p C 80A (6 кА)</t>
  </si>
  <si>
    <t>Автоматичний вимикач 3p C 80A (6 кА)</t>
  </si>
  <si>
    <t>Automatic switch 3p C 50A (6 кА)</t>
  </si>
  <si>
    <t>Автоматичний вимикач 3p C 50A (6 кА)</t>
  </si>
  <si>
    <t>Plastic box 25x16 mm</t>
  </si>
  <si>
    <t>Короб пластиковий 25х16 мм</t>
  </si>
  <si>
    <t>LED sweater  ATOM 12W round</t>
  </si>
  <si>
    <t>Світильник світлодіодний накладний ATOM 12 Вт круг</t>
  </si>
  <si>
    <t>LED panel 600x600 mm 36 W overhead</t>
  </si>
  <si>
    <t>LED панель 600х600 мм 36 Вт накладна</t>
  </si>
  <si>
    <t>Pan head screws, length 50 mm</t>
  </si>
  <si>
    <t>Гвинти з напівкруглою головкою, довжина 50 мм</t>
  </si>
  <si>
    <t>Paint for metal pipes</t>
  </si>
  <si>
    <t>Фарба для металевих труб</t>
  </si>
  <si>
    <t>Oil and alkyd paint, ready to application, for internal work</t>
  </si>
  <si>
    <t>Фарба олійна та алкідна, готова до застосування, для внутрішніх робіт</t>
  </si>
  <si>
    <t>Solvent</t>
  </si>
  <si>
    <t>Розчинник</t>
  </si>
  <si>
    <t>ST-17 water-dispersion primer</t>
  </si>
  <si>
    <t>Грунтовка вододисперсійна СТ-17</t>
  </si>
  <si>
    <t>Self-adhesive tape</t>
  </si>
  <si>
    <t>Polymer cement putty</t>
  </si>
  <si>
    <t>Шпаклівка полімерцементна</t>
  </si>
  <si>
    <t>Self-leveling mixture Ceresit CN 69</t>
  </si>
  <si>
    <t>Самовирівнююча суміш Ceresit CN 69</t>
  </si>
  <si>
    <t>Edged boards from coniferous species, length 4-6,
5 m, width 75-150 mm, thickness 25 mm, III sort</t>
  </si>
  <si>
    <t>Дошки обрізні з хвойних порід, довжина 4-6,
5 м, ширина 75-150 мм, товщина 25 мм, ІІІ сорт</t>
  </si>
  <si>
    <t xml:space="preserve">m3  / м3 </t>
  </si>
  <si>
    <t>Steel welded water and gas pipes with
threaded, black light non-galvanized, diameter
conditional passage 50 mm, wall thickness 3 mm</t>
  </si>
  <si>
    <t>Труби сталеві зварні водогазопровідні з
різьбою, чорні легкі неоцинковані, діаметр
умовного проходу 50 мм, товщина стінки 3 мм</t>
  </si>
  <si>
    <t>Heat-insulating plates made of mineral wool
on synthetic binder, mark M125</t>
  </si>
  <si>
    <t>Плити теплоізоляційні із мінеральної вати
на синтетичному зв'язувальному, марка М125</t>
  </si>
  <si>
    <t>Brick ceramic single full-it,
dimensions 250х120х65 mm, mark M100</t>
  </si>
  <si>
    <t>Цегла керамічна одинарна повнотіла,
розміри 250х120х65 мм, марка М100</t>
  </si>
  <si>
    <t>Solution ready masonry heavy
cement, mark M100</t>
  </si>
  <si>
    <t>Розчин готовий кладковий важкий
цементний, марка М100</t>
  </si>
  <si>
    <t>Sheets of lead grade C0, normal accuracy, thickness 1.0 mm</t>
  </si>
  <si>
    <t>Листи свинцеві марки С0, нормальної точності, товщина 1,0 мм</t>
  </si>
  <si>
    <t>Bushing B54, B59</t>
  </si>
  <si>
    <t>Втулка В54, В59</t>
  </si>
  <si>
    <t>dowel-nail 4.5x50 mm</t>
  </si>
  <si>
    <t>Дюбель-цвях ДГПШ 4,5х50 мм</t>
  </si>
  <si>
    <t>Mounting tape LM</t>
  </si>
  <si>
    <t>Стрічка монтажна ЛМ</t>
  </si>
  <si>
    <t>Cartridges D or K are long</t>
  </si>
  <si>
    <t>Патрони Д або К довгі</t>
  </si>
  <si>
    <t>BMK5 glue</t>
  </si>
  <si>
    <t>Клей БМК5</t>
  </si>
  <si>
    <t>Sheet steel 40x4 mm</t>
  </si>
  <si>
    <t>Сталь штабова 40х4 мм</t>
  </si>
  <si>
    <t xml:space="preserve">REQUEST FOR PROPOSAL:  No. UKRKI/RFP/2023-005
FOR THE ESTABLISHMENT OF A ONE-OFF FRAME AGREEMENT FOR REHABILITATION WORKS OF A COLLECTIVE CENTER INCLUDING CONSTRUCTION SERVICES AND CONSTRUCTION MATERIALS AT TWO BUILDINGS (DORMITORIES) in Rivne </t>
  </si>
  <si>
    <t>Price per unit (including related works, UAH, excl. VAT) /Вартість за одиницю (включаючи супутні роботи, грн., без ПДВ)</t>
  </si>
  <si>
    <t xml:space="preserve">Total Cost/Разом вартість	</t>
  </si>
  <si>
    <t>Name of company representative / П.І.Б представника підприємства:</t>
  </si>
  <si>
    <t>Signature of company representative / Підпис представника підприємства</t>
  </si>
  <si>
    <t>Date / Дата:</t>
  </si>
  <si>
    <t>Company Stamp / Печатка підприємства:</t>
  </si>
  <si>
    <t xml:space="preserve">When filled please provide this document in PDF and in Excel format / </t>
  </si>
  <si>
    <t>Після заповнення прохання подати цей документ у форматі PDF і в Excel.</t>
  </si>
  <si>
    <t>BIDDERS ARE REQUESTED TO CHECK ALL FORMULAS AND ALL SUMS BEFORE SUBMITTING THEIR FINANCIAL OFFER IN PDF /</t>
  </si>
  <si>
    <t>Учасникам тендеру пропонується перевірити всі формули перед поданням у форматі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</si>
</sst>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8" x14ac:knownFonts="1">
    <font>
      <sz val="11"/>
      <color theme="1"/>
      <name val="Calibri"/>
      <family val="2"/>
      <charset val="204"/>
      <scheme val="minor"/>
    </font>
    <font>
      <sz val="10"/>
      <name val="Arial Cyr"/>
      <charset val="204"/>
    </font>
    <font>
      <sz val="11"/>
      <color rgb="FFFF0000"/>
      <name val="Calibri"/>
      <family val="2"/>
      <charset val="204"/>
      <scheme val="minor"/>
    </font>
    <font>
      <sz val="11"/>
      <name val="Arial"/>
      <family val="2"/>
    </font>
    <font>
      <sz val="11"/>
      <name val="Calibri"/>
      <family val="2"/>
      <charset val="204"/>
      <scheme val="minor"/>
    </font>
    <font>
      <sz val="11"/>
      <color theme="4" tint="-0.249977111117893"/>
      <name val="Calibri"/>
      <family val="2"/>
      <charset val="204"/>
      <scheme val="minor"/>
    </font>
    <font>
      <sz val="11"/>
      <color theme="4" tint="-0.499984740745262"/>
      <name val="Calibri"/>
      <family val="2"/>
      <charset val="204"/>
      <scheme val="minor"/>
    </font>
    <font>
      <sz val="11"/>
      <color theme="4"/>
      <name val="Calibri"/>
      <family val="2"/>
      <charset val="204"/>
      <scheme val="minor"/>
    </font>
    <font>
      <vertAlign val="superscript"/>
      <sz val="11"/>
      <name val="Calibri"/>
      <family val="2"/>
      <charset val="204"/>
      <scheme val="minor"/>
    </font>
    <font>
      <b/>
      <sz val="11"/>
      <name val="Arial"/>
      <family val="2"/>
      <charset val="204"/>
    </font>
    <font>
      <sz val="11"/>
      <name val="Arial"/>
      <family val="2"/>
      <charset val="204"/>
    </font>
    <font>
      <sz val="11"/>
      <color rgb="FFFF0000"/>
      <name val="Calibri"/>
      <family val="2"/>
      <scheme val="minor"/>
    </font>
    <font>
      <sz val="10"/>
      <name val="Arial"/>
      <family val="2"/>
      <charset val="204"/>
    </font>
    <font>
      <b/>
      <sz val="10"/>
      <name val="Arial"/>
      <family val="2"/>
      <charset val="204"/>
    </font>
    <font>
      <sz val="10"/>
      <name val="Calibri"/>
      <family val="2"/>
      <charset val="204"/>
      <scheme val="minor"/>
    </font>
    <font>
      <sz val="9"/>
      <name val="Arial"/>
      <family val="2"/>
    </font>
    <font>
      <sz val="9"/>
      <name val="Calibri"/>
      <family val="2"/>
      <charset val="204"/>
      <scheme val="minor"/>
    </font>
    <font>
      <sz val="14"/>
      <color rgb="FF000000"/>
      <name val="Arial"/>
      <family val="2"/>
    </font>
    <font>
      <sz val="14"/>
      <color rgb="FF000000"/>
      <name val="Calibri"/>
      <family val="2"/>
      <scheme val="minor"/>
    </font>
    <font>
      <b/>
      <i/>
      <sz val="14"/>
      <color rgb="FF000000"/>
      <name val="Calibri"/>
      <family val="2"/>
      <scheme val="minor"/>
    </font>
    <font>
      <b/>
      <sz val="10"/>
      <color rgb="FFFF0000"/>
      <name val="Arial"/>
      <family val="2"/>
    </font>
    <font>
      <sz val="14"/>
      <color rgb="FFFF0000"/>
      <name val="Calibri"/>
      <family val="2"/>
      <scheme val="minor"/>
    </font>
    <font>
      <sz val="10"/>
      <color theme="1"/>
      <name val="Arial"/>
      <family val="2"/>
    </font>
    <font>
      <sz val="11"/>
      <color rgb="FF000000"/>
      <name val="Arial"/>
      <family val="2"/>
    </font>
    <font>
      <sz val="11"/>
      <color rgb="FF000000"/>
      <name val="Calibri"/>
      <family val="2"/>
      <scheme val="minor"/>
    </font>
    <font>
      <b/>
      <i/>
      <sz val="11"/>
      <color rgb="FF000000"/>
      <name val="Calibri"/>
      <family val="2"/>
      <scheme val="minor"/>
    </font>
    <font>
      <b/>
      <sz val="11"/>
      <color rgb="FFFF0000"/>
      <name val="Arial"/>
      <family val="2"/>
    </font>
    <font>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0" borderId="0"/>
  </cellStyleXfs>
  <cellXfs count="112">
    <xf numFmtId="0" fontId="0" fillId="0" borderId="0" xfId="0"/>
    <xf numFmtId="0" fontId="0" fillId="0" borderId="0" xfId="0" applyFont="1"/>
    <xf numFmtId="0" fontId="2" fillId="0" borderId="0" xfId="0" applyFont="1"/>
    <xf numFmtId="0" fontId="4" fillId="0" borderId="0" xfId="0" applyFont="1"/>
    <xf numFmtId="0" fontId="5" fillId="0" borderId="0" xfId="0" applyFont="1"/>
    <xf numFmtId="0" fontId="6" fillId="0" borderId="0" xfId="0" applyFont="1"/>
    <xf numFmtId="0" fontId="7" fillId="0" borderId="0" xfId="0" applyFont="1"/>
    <xf numFmtId="0" fontId="0" fillId="0" borderId="0" xfId="0" applyFill="1"/>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wrapText="1"/>
    </xf>
    <xf numFmtId="0" fontId="4" fillId="0" borderId="1" xfId="0" applyFont="1" applyBorder="1" applyAlignment="1">
      <alignment horizontal="center" vertical="center"/>
    </xf>
    <xf numFmtId="0" fontId="4" fillId="0" borderId="1" xfId="0" applyFont="1" applyBorder="1" applyAlignment="1">
      <alignment horizontal="left"/>
    </xf>
    <xf numFmtId="0" fontId="4" fillId="0" borderId="1" xfId="0" applyFont="1" applyFill="1" applyBorder="1" applyAlignment="1">
      <alignment horizontal="center" vertical="center"/>
    </xf>
    <xf numFmtId="0" fontId="4" fillId="0" borderId="1" xfId="0" applyFont="1" applyFill="1" applyBorder="1" applyAlignment="1">
      <alignment horizontal="left" wrapText="1"/>
    </xf>
    <xf numFmtId="0" fontId="4" fillId="0" borderId="1" xfId="0" applyFont="1" applyBorder="1" applyAlignment="1">
      <alignment horizontal="left" vertical="top"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Border="1" applyAlignment="1">
      <alignment horizontal="left" vertical="center"/>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2" fontId="4" fillId="0"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3" borderId="3" xfId="0" applyFont="1" applyFill="1" applyBorder="1"/>
    <xf numFmtId="0" fontId="3" fillId="3" borderId="1" xfId="0" applyFont="1" applyFill="1" applyBorder="1"/>
    <xf numFmtId="4" fontId="10" fillId="3" borderId="3"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xf>
    <xf numFmtId="0" fontId="3" fillId="0" borderId="0" xfId="0" applyFont="1" applyAlignment="1">
      <alignment vertical="center"/>
    </xf>
    <xf numFmtId="0" fontId="3" fillId="0" borderId="8" xfId="0" applyFont="1" applyBorder="1" applyAlignment="1">
      <alignment vertical="center" wrapText="1"/>
    </xf>
    <xf numFmtId="0" fontId="3" fillId="0" borderId="8" xfId="0" applyFont="1" applyBorder="1" applyAlignment="1">
      <alignment horizontal="center" vertical="center" wrapText="1"/>
    </xf>
    <xf numFmtId="4" fontId="10" fillId="3" borderId="4" xfId="0" applyNumberFormat="1" applyFont="1" applyFill="1" applyBorder="1" applyAlignment="1">
      <alignment horizontal="center" vertical="center" wrapText="1"/>
    </xf>
    <xf numFmtId="4" fontId="10" fillId="3" borderId="3" xfId="0" applyNumberFormat="1" applyFont="1" applyFill="1" applyBorder="1" applyAlignment="1">
      <alignment horizontal="center" vertical="center"/>
    </xf>
    <xf numFmtId="0" fontId="9" fillId="4" borderId="2" xfId="0" applyFont="1" applyFill="1" applyBorder="1" applyAlignment="1">
      <alignment vertical="center"/>
    </xf>
    <xf numFmtId="0" fontId="9" fillId="4" borderId="4" xfId="0" applyFont="1" applyFill="1" applyBorder="1" applyAlignment="1">
      <alignment vertical="center"/>
    </xf>
    <xf numFmtId="0" fontId="9" fillId="4" borderId="3" xfId="0" applyFont="1" applyFill="1" applyBorder="1" applyAlignment="1">
      <alignment vertical="center"/>
    </xf>
    <xf numFmtId="0" fontId="4" fillId="3" borderId="1" xfId="0" applyFont="1" applyFill="1" applyBorder="1" applyAlignment="1">
      <alignment horizontal="center" vertical="center" wrapText="1"/>
    </xf>
    <xf numFmtId="0" fontId="9" fillId="0" borderId="4" xfId="0" applyFont="1" applyFill="1" applyBorder="1" applyAlignment="1">
      <alignment vertical="center"/>
    </xf>
    <xf numFmtId="0" fontId="9" fillId="0" borderId="3" xfId="0" applyFont="1" applyFill="1" applyBorder="1" applyAlignment="1">
      <alignment vertical="center"/>
    </xf>
    <xf numFmtId="0" fontId="4" fillId="3" borderId="1" xfId="0" applyFont="1" applyFill="1" applyBorder="1" applyAlignment="1">
      <alignment horizontal="center" vertical="center"/>
    </xf>
    <xf numFmtId="0" fontId="9" fillId="3" borderId="1" xfId="0" applyFont="1" applyFill="1" applyBorder="1" applyAlignment="1">
      <alignment vertical="center"/>
    </xf>
    <xf numFmtId="4" fontId="9" fillId="4" borderId="1" xfId="0" applyNumberFormat="1" applyFont="1" applyFill="1" applyBorder="1" applyAlignment="1">
      <alignment horizontal="right" vertical="center"/>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3" borderId="3" xfId="0" applyFont="1" applyFill="1" applyBorder="1"/>
    <xf numFmtId="0" fontId="15" fillId="3" borderId="1" xfId="0" applyFont="1" applyFill="1" applyBorder="1"/>
    <xf numFmtId="0" fontId="15" fillId="0" borderId="3" xfId="0" applyFont="1" applyBorder="1"/>
    <xf numFmtId="0" fontId="15" fillId="0" borderId="1" xfId="0" applyFont="1" applyBorder="1"/>
    <xf numFmtId="0" fontId="16" fillId="3" borderId="3" xfId="0" applyFont="1" applyFill="1" applyBorder="1"/>
    <xf numFmtId="0" fontId="16" fillId="3" borderId="1" xfId="0" applyFont="1" applyFill="1" applyBorder="1"/>
    <xf numFmtId="4" fontId="12" fillId="3" borderId="3"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xf>
    <xf numFmtId="4" fontId="12" fillId="0" borderId="3" xfId="0" applyNumberFormat="1" applyFont="1" applyBorder="1" applyAlignment="1">
      <alignment horizontal="center" vertical="center" wrapText="1"/>
    </xf>
    <xf numFmtId="4" fontId="12" fillId="0" borderId="1" xfId="0" applyNumberFormat="1" applyFont="1" applyBorder="1" applyAlignment="1">
      <alignment horizontal="center" vertical="center"/>
    </xf>
    <xf numFmtId="4" fontId="12" fillId="3" borderId="4" xfId="0" applyNumberFormat="1" applyFont="1" applyFill="1" applyBorder="1" applyAlignment="1">
      <alignment horizontal="center" vertical="center" wrapText="1"/>
    </xf>
    <xf numFmtId="4" fontId="12" fillId="3" borderId="3" xfId="0" applyNumberFormat="1" applyFont="1" applyFill="1" applyBorder="1" applyAlignment="1">
      <alignment horizontal="center" vertical="center"/>
    </xf>
    <xf numFmtId="0" fontId="13" fillId="4" borderId="4" xfId="0" applyFont="1" applyFill="1" applyBorder="1" applyAlignment="1">
      <alignment vertical="center"/>
    </xf>
    <xf numFmtId="0" fontId="13" fillId="4" borderId="3" xfId="0" applyFont="1" applyFill="1" applyBorder="1" applyAlignment="1">
      <alignment vertical="center"/>
    </xf>
    <xf numFmtId="2" fontId="4" fillId="0" borderId="1" xfId="0" applyNumberFormat="1" applyFont="1" applyBorder="1" applyAlignment="1">
      <alignment horizontal="center" vertical="center"/>
    </xf>
    <xf numFmtId="0" fontId="9" fillId="0" borderId="1" xfId="0" applyFont="1" applyBorder="1" applyAlignment="1">
      <alignment vertical="center"/>
    </xf>
    <xf numFmtId="164" fontId="4" fillId="0" borderId="1" xfId="0" applyNumberFormat="1" applyFont="1" applyBorder="1" applyAlignment="1">
      <alignment horizontal="center" vertical="center" wrapText="1"/>
    </xf>
    <xf numFmtId="4" fontId="13" fillId="4" borderId="1" xfId="0" applyNumberFormat="1" applyFont="1" applyFill="1" applyBorder="1" applyAlignment="1">
      <alignment horizontal="right" vertical="center"/>
    </xf>
    <xf numFmtId="0" fontId="17" fillId="0" borderId="0" xfId="0" applyFont="1" applyAlignment="1">
      <alignment horizontal="right" vertical="center" wrapText="1"/>
    </xf>
    <xf numFmtId="0" fontId="17" fillId="0" borderId="8" xfId="0" applyFont="1" applyBorder="1"/>
    <xf numFmtId="0" fontId="17" fillId="0" borderId="0" xfId="0" applyFont="1"/>
    <xf numFmtId="0" fontId="17" fillId="0" borderId="4" xfId="0" applyFont="1" applyBorder="1"/>
    <xf numFmtId="0" fontId="18" fillId="0" borderId="0" xfId="0" applyFont="1"/>
    <xf numFmtId="0" fontId="19" fillId="0" borderId="0" xfId="0" applyFont="1"/>
    <xf numFmtId="0" fontId="20" fillId="0" borderId="0" xfId="0" applyFont="1" applyAlignment="1">
      <alignment vertical="center"/>
    </xf>
    <xf numFmtId="0" fontId="21" fillId="0" borderId="0" xfId="0" applyFont="1"/>
    <xf numFmtId="0" fontId="22" fillId="0" borderId="0" xfId="0" applyFont="1" applyAlignment="1">
      <alignment vertical="center"/>
    </xf>
    <xf numFmtId="0" fontId="23" fillId="0" borderId="0" xfId="0" applyFont="1" applyAlignment="1">
      <alignment horizontal="right" vertical="center" wrapText="1"/>
    </xf>
    <xf numFmtId="0" fontId="23" fillId="0" borderId="8" xfId="0" applyFont="1" applyBorder="1"/>
    <xf numFmtId="0" fontId="23" fillId="0" borderId="0" xfId="0" applyFont="1"/>
    <xf numFmtId="0" fontId="23" fillId="0" borderId="4" xfId="0" applyFont="1" applyBorder="1"/>
    <xf numFmtId="0" fontId="24" fillId="0" borderId="0" xfId="0" applyFont="1"/>
    <xf numFmtId="0" fontId="25" fillId="0" borderId="0" xfId="0" applyFont="1"/>
    <xf numFmtId="0" fontId="26" fillId="0" borderId="0" xfId="0" applyFont="1" applyAlignment="1">
      <alignment vertical="center"/>
    </xf>
    <xf numFmtId="0" fontId="11" fillId="0" borderId="0" xfId="0" applyFont="1"/>
    <xf numFmtId="0" fontId="27" fillId="0" borderId="0" xfId="0" applyFont="1" applyAlignment="1">
      <alignment vertical="center"/>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cellXfs>
  <cellStyles count="2">
    <cellStyle name="Normal"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6"/>
  <sheetViews>
    <sheetView tabSelected="1" zoomScale="90" zoomScaleNormal="90" workbookViewId="0">
      <selection activeCell="A221" sqref="A221:XFD224"/>
    </sheetView>
  </sheetViews>
  <sheetFormatPr defaultRowHeight="14.5" x14ac:dyDescent="0.35"/>
  <cols>
    <col min="1" max="1" width="10.6328125" style="3" customWidth="1"/>
    <col min="2" max="2" width="45.453125" style="3" customWidth="1"/>
    <col min="3" max="3" width="46" style="3" customWidth="1"/>
    <col min="4" max="4" width="8.90625" style="3"/>
    <col min="5" max="5" width="13" style="3" customWidth="1"/>
    <col min="6" max="6" width="18.08984375" style="3" customWidth="1"/>
    <col min="7" max="7" width="19.6328125" style="3" customWidth="1"/>
  </cols>
  <sheetData>
    <row r="1" spans="1:7" s="3" customFormat="1" ht="80.5" customHeight="1" x14ac:dyDescent="0.35">
      <c r="A1" s="90" t="s">
        <v>609</v>
      </c>
      <c r="B1" s="91"/>
      <c r="C1" s="91"/>
      <c r="D1" s="91"/>
      <c r="E1" s="91"/>
      <c r="F1" s="91"/>
      <c r="G1" s="91"/>
    </row>
    <row r="2" spans="1:7" ht="104" x14ac:dyDescent="0.35">
      <c r="A2" s="20" t="s">
        <v>0</v>
      </c>
      <c r="B2" s="92" t="s">
        <v>1</v>
      </c>
      <c r="C2" s="93"/>
      <c r="D2" s="25" t="s">
        <v>2</v>
      </c>
      <c r="E2" s="25" t="s">
        <v>3</v>
      </c>
      <c r="F2" s="50" t="s">
        <v>610</v>
      </c>
      <c r="G2" s="50" t="s">
        <v>611</v>
      </c>
    </row>
    <row r="3" spans="1:7" ht="40.25" customHeight="1" x14ac:dyDescent="0.35">
      <c r="A3" s="94" t="s">
        <v>348</v>
      </c>
      <c r="B3" s="95"/>
      <c r="C3" s="95"/>
      <c r="D3" s="95"/>
      <c r="E3" s="95"/>
      <c r="F3" s="96"/>
      <c r="G3" s="26"/>
    </row>
    <row r="4" spans="1:7" ht="42" customHeight="1" x14ac:dyDescent="0.35">
      <c r="A4" s="94" t="s">
        <v>349</v>
      </c>
      <c r="B4" s="95"/>
      <c r="C4" s="95"/>
      <c r="D4" s="95"/>
      <c r="E4" s="95"/>
      <c r="F4" s="96"/>
      <c r="G4" s="26"/>
    </row>
    <row r="5" spans="1:7" x14ac:dyDescent="0.35">
      <c r="A5" s="21">
        <v>1</v>
      </c>
      <c r="B5" s="97" t="s">
        <v>4</v>
      </c>
      <c r="C5" s="97"/>
      <c r="D5" s="98"/>
      <c r="E5" s="98"/>
      <c r="F5" s="98"/>
      <c r="G5" s="98"/>
    </row>
    <row r="6" spans="1:7" x14ac:dyDescent="0.35">
      <c r="A6" s="22"/>
      <c r="B6" s="27" t="s">
        <v>5</v>
      </c>
      <c r="C6" s="27" t="s">
        <v>6</v>
      </c>
      <c r="D6" s="28"/>
      <c r="E6" s="28"/>
      <c r="F6" s="29"/>
      <c r="G6" s="29"/>
    </row>
    <row r="7" spans="1:7" s="6" customFormat="1" ht="29" x14ac:dyDescent="0.35">
      <c r="A7" s="9">
        <v>1</v>
      </c>
      <c r="B7" s="10" t="s">
        <v>8</v>
      </c>
      <c r="C7" s="10" t="s">
        <v>7</v>
      </c>
      <c r="D7" s="11" t="s">
        <v>11</v>
      </c>
      <c r="E7" s="11">
        <v>85</v>
      </c>
      <c r="F7" s="30"/>
      <c r="G7" s="31"/>
    </row>
    <row r="8" spans="1:7" s="6" customFormat="1" ht="16.5" x14ac:dyDescent="0.35">
      <c r="A8" s="9">
        <f>1+A7</f>
        <v>2</v>
      </c>
      <c r="B8" s="12" t="s">
        <v>10</v>
      </c>
      <c r="C8" s="12" t="s">
        <v>9</v>
      </c>
      <c r="D8" s="9" t="s">
        <v>447</v>
      </c>
      <c r="E8" s="11">
        <v>183.59</v>
      </c>
      <c r="F8" s="30"/>
      <c r="G8" s="31"/>
    </row>
    <row r="9" spans="1:7" s="6" customFormat="1" ht="16.5" x14ac:dyDescent="0.35">
      <c r="A9" s="9">
        <f t="shared" ref="A9:A36" si="0">1+A8</f>
        <v>3</v>
      </c>
      <c r="B9" s="12" t="s">
        <v>13</v>
      </c>
      <c r="C9" s="12" t="s">
        <v>12</v>
      </c>
      <c r="D9" s="9" t="s">
        <v>448</v>
      </c>
      <c r="E9" s="11">
        <v>867.98</v>
      </c>
      <c r="F9" s="30"/>
      <c r="G9" s="31"/>
    </row>
    <row r="10" spans="1:7" s="6" customFormat="1" ht="29" x14ac:dyDescent="0.35">
      <c r="A10" s="9">
        <f t="shared" si="0"/>
        <v>4</v>
      </c>
      <c r="B10" s="10" t="s">
        <v>14</v>
      </c>
      <c r="C10" s="10" t="s">
        <v>15</v>
      </c>
      <c r="D10" s="11" t="s">
        <v>11</v>
      </c>
      <c r="E10" s="13">
        <v>37</v>
      </c>
      <c r="F10" s="30"/>
      <c r="G10" s="31"/>
    </row>
    <row r="11" spans="1:7" s="6" customFormat="1" ht="16.5" x14ac:dyDescent="0.35">
      <c r="A11" s="9">
        <f t="shared" si="0"/>
        <v>5</v>
      </c>
      <c r="B11" s="12" t="s">
        <v>17</v>
      </c>
      <c r="C11" s="12" t="s">
        <v>16</v>
      </c>
      <c r="D11" s="9" t="s">
        <v>447</v>
      </c>
      <c r="E11" s="13">
        <v>74.599999999999994</v>
      </c>
      <c r="F11" s="30"/>
      <c r="G11" s="31"/>
    </row>
    <row r="12" spans="1:7" s="6" customFormat="1" ht="47.25" customHeight="1" x14ac:dyDescent="0.35">
      <c r="A12" s="9">
        <f t="shared" si="0"/>
        <v>6</v>
      </c>
      <c r="B12" s="10" t="s">
        <v>22</v>
      </c>
      <c r="C12" s="10" t="s">
        <v>21</v>
      </c>
      <c r="D12" s="9" t="s">
        <v>447</v>
      </c>
      <c r="E12" s="13">
        <v>20.05</v>
      </c>
      <c r="F12" s="30"/>
      <c r="G12" s="31"/>
    </row>
    <row r="13" spans="1:7" s="6" customFormat="1" ht="43.5" x14ac:dyDescent="0.35">
      <c r="A13" s="9">
        <f t="shared" si="0"/>
        <v>7</v>
      </c>
      <c r="B13" s="10" t="s">
        <v>24</v>
      </c>
      <c r="C13" s="10" t="s">
        <v>23</v>
      </c>
      <c r="D13" s="9" t="s">
        <v>447</v>
      </c>
      <c r="E13" s="13">
        <v>54.55</v>
      </c>
      <c r="F13" s="30"/>
      <c r="G13" s="31"/>
    </row>
    <row r="14" spans="1:7" s="6" customFormat="1" ht="16.5" x14ac:dyDescent="0.35">
      <c r="A14" s="9">
        <f t="shared" si="0"/>
        <v>8</v>
      </c>
      <c r="B14" s="14" t="s">
        <v>25</v>
      </c>
      <c r="C14" s="14" t="s">
        <v>18</v>
      </c>
      <c r="D14" s="9" t="s">
        <v>448</v>
      </c>
      <c r="E14" s="13">
        <v>76.19</v>
      </c>
      <c r="F14" s="30"/>
      <c r="G14" s="31"/>
    </row>
    <row r="15" spans="1:7" s="6" customFormat="1" ht="16.5" x14ac:dyDescent="0.35">
      <c r="A15" s="9">
        <f t="shared" si="0"/>
        <v>9</v>
      </c>
      <c r="B15" s="14" t="s">
        <v>318</v>
      </c>
      <c r="C15" s="14" t="s">
        <v>319</v>
      </c>
      <c r="D15" s="9" t="s">
        <v>447</v>
      </c>
      <c r="E15" s="13">
        <v>76.19</v>
      </c>
      <c r="F15" s="30"/>
      <c r="G15" s="31"/>
    </row>
    <row r="16" spans="1:7" s="6" customFormat="1" ht="16.5" x14ac:dyDescent="0.35">
      <c r="A16" s="9">
        <f t="shared" si="0"/>
        <v>10</v>
      </c>
      <c r="B16" s="14" t="s">
        <v>26</v>
      </c>
      <c r="C16" s="14" t="s">
        <v>19</v>
      </c>
      <c r="D16" s="9" t="s">
        <v>448</v>
      </c>
      <c r="E16" s="13">
        <v>76.19</v>
      </c>
      <c r="F16" s="30"/>
      <c r="G16" s="31"/>
    </row>
    <row r="17" spans="1:7" s="6" customFormat="1" ht="43.5" x14ac:dyDescent="0.35">
      <c r="A17" s="9">
        <f t="shared" si="0"/>
        <v>11</v>
      </c>
      <c r="B17" s="8" t="s">
        <v>30</v>
      </c>
      <c r="C17" s="15" t="s">
        <v>29</v>
      </c>
      <c r="D17" s="9" t="s">
        <v>447</v>
      </c>
      <c r="E17" s="13">
        <v>24.42</v>
      </c>
      <c r="F17" s="30"/>
      <c r="G17" s="31"/>
    </row>
    <row r="18" spans="1:7" s="6" customFormat="1" ht="43.5" x14ac:dyDescent="0.35">
      <c r="A18" s="9">
        <f t="shared" si="0"/>
        <v>12</v>
      </c>
      <c r="B18" s="10" t="s">
        <v>320</v>
      </c>
      <c r="C18" s="10" t="s">
        <v>207</v>
      </c>
      <c r="D18" s="9" t="s">
        <v>447</v>
      </c>
      <c r="E18" s="13">
        <v>121.26</v>
      </c>
      <c r="F18" s="30"/>
      <c r="G18" s="31"/>
    </row>
    <row r="19" spans="1:7" s="6" customFormat="1" ht="43.5" x14ac:dyDescent="0.35">
      <c r="A19" s="9">
        <f t="shared" si="0"/>
        <v>13</v>
      </c>
      <c r="B19" s="10" t="s">
        <v>350</v>
      </c>
      <c r="C19" s="10" t="s">
        <v>208</v>
      </c>
      <c r="D19" s="9" t="s">
        <v>447</v>
      </c>
      <c r="E19" s="13">
        <v>38.25</v>
      </c>
      <c r="F19" s="30"/>
      <c r="G19" s="31"/>
    </row>
    <row r="20" spans="1:7" s="6" customFormat="1" x14ac:dyDescent="0.35">
      <c r="A20" s="9">
        <f t="shared" si="0"/>
        <v>14</v>
      </c>
      <c r="B20" s="10" t="s">
        <v>43</v>
      </c>
      <c r="C20" s="10" t="s">
        <v>42</v>
      </c>
      <c r="D20" s="9" t="s">
        <v>351</v>
      </c>
      <c r="E20" s="13">
        <v>21.42</v>
      </c>
      <c r="F20" s="30"/>
      <c r="G20" s="31"/>
    </row>
    <row r="21" spans="1:7" s="6" customFormat="1" ht="16.5" x14ac:dyDescent="0.35">
      <c r="A21" s="9">
        <f t="shared" si="0"/>
        <v>15</v>
      </c>
      <c r="B21" s="10" t="s">
        <v>352</v>
      </c>
      <c r="C21" s="10" t="s">
        <v>353</v>
      </c>
      <c r="D21" s="9" t="s">
        <v>447</v>
      </c>
      <c r="E21" s="13">
        <v>1630.97</v>
      </c>
      <c r="F21" s="30"/>
      <c r="G21" s="31"/>
    </row>
    <row r="22" spans="1:7" s="6" customFormat="1" ht="29" x14ac:dyDescent="0.35">
      <c r="A22" s="9">
        <f t="shared" si="0"/>
        <v>16</v>
      </c>
      <c r="B22" s="16" t="s">
        <v>44</v>
      </c>
      <c r="C22" s="16" t="s">
        <v>45</v>
      </c>
      <c r="D22" s="17" t="s">
        <v>447</v>
      </c>
      <c r="E22" s="13">
        <v>275.56</v>
      </c>
      <c r="F22" s="30"/>
      <c r="G22" s="31"/>
    </row>
    <row r="23" spans="1:7" s="6" customFormat="1" ht="43.5" x14ac:dyDescent="0.35">
      <c r="A23" s="9">
        <f t="shared" si="0"/>
        <v>17</v>
      </c>
      <c r="B23" s="8" t="s">
        <v>47</v>
      </c>
      <c r="C23" s="8" t="s">
        <v>46</v>
      </c>
      <c r="D23" s="9" t="s">
        <v>447</v>
      </c>
      <c r="E23" s="13">
        <v>993.15</v>
      </c>
      <c r="F23" s="30"/>
      <c r="G23" s="31"/>
    </row>
    <row r="24" spans="1:7" s="6" customFormat="1" ht="16.5" x14ac:dyDescent="0.35">
      <c r="A24" s="9">
        <f t="shared" si="0"/>
        <v>18</v>
      </c>
      <c r="B24" s="18" t="s">
        <v>49</v>
      </c>
      <c r="C24" s="16" t="s">
        <v>48</v>
      </c>
      <c r="D24" s="9" t="s">
        <v>447</v>
      </c>
      <c r="E24" s="13">
        <v>993.15</v>
      </c>
      <c r="F24" s="30"/>
      <c r="G24" s="31"/>
    </row>
    <row r="25" spans="1:7" s="6" customFormat="1" ht="43.5" x14ac:dyDescent="0.35">
      <c r="A25" s="9">
        <f t="shared" si="0"/>
        <v>19</v>
      </c>
      <c r="B25" s="8" t="s">
        <v>51</v>
      </c>
      <c r="C25" s="8" t="s">
        <v>50</v>
      </c>
      <c r="D25" s="9" t="s">
        <v>447</v>
      </c>
      <c r="E25" s="13">
        <v>90.424999999999997</v>
      </c>
      <c r="F25" s="30"/>
      <c r="G25" s="31"/>
    </row>
    <row r="26" spans="1:7" s="6" customFormat="1" ht="16.5" x14ac:dyDescent="0.35">
      <c r="A26" s="9">
        <f t="shared" si="0"/>
        <v>20</v>
      </c>
      <c r="B26" s="18" t="s">
        <v>49</v>
      </c>
      <c r="C26" s="16" t="s">
        <v>48</v>
      </c>
      <c r="D26" s="9" t="s">
        <v>447</v>
      </c>
      <c r="E26" s="13">
        <v>90.424999999999997</v>
      </c>
      <c r="F26" s="30"/>
      <c r="G26" s="31"/>
    </row>
    <row r="27" spans="1:7" s="6" customFormat="1" ht="43.5" x14ac:dyDescent="0.35">
      <c r="A27" s="9">
        <f t="shared" si="0"/>
        <v>21</v>
      </c>
      <c r="B27" s="8" t="s">
        <v>57</v>
      </c>
      <c r="C27" s="8" t="s">
        <v>52</v>
      </c>
      <c r="D27" s="9" t="s">
        <v>447</v>
      </c>
      <c r="E27" s="13">
        <v>2164.15</v>
      </c>
      <c r="F27" s="30"/>
      <c r="G27" s="31"/>
    </row>
    <row r="28" spans="1:7" s="6" customFormat="1" ht="58" x14ac:dyDescent="0.35">
      <c r="A28" s="9">
        <f t="shared" si="0"/>
        <v>22</v>
      </c>
      <c r="B28" s="8" t="s">
        <v>54</v>
      </c>
      <c r="C28" s="8" t="s">
        <v>53</v>
      </c>
      <c r="D28" s="9" t="s">
        <v>447</v>
      </c>
      <c r="E28" s="13">
        <v>2164.15</v>
      </c>
      <c r="F28" s="30"/>
      <c r="G28" s="31"/>
    </row>
    <row r="29" spans="1:7" s="6" customFormat="1" ht="58" x14ac:dyDescent="0.35">
      <c r="A29" s="9">
        <f t="shared" si="0"/>
        <v>23</v>
      </c>
      <c r="B29" s="8" t="s">
        <v>354</v>
      </c>
      <c r="C29" s="8" t="s">
        <v>355</v>
      </c>
      <c r="D29" s="9" t="s">
        <v>447</v>
      </c>
      <c r="E29" s="13">
        <v>3</v>
      </c>
      <c r="F29" s="30"/>
      <c r="G29" s="31"/>
    </row>
    <row r="30" spans="1:7" s="6" customFormat="1" ht="43.5" x14ac:dyDescent="0.35">
      <c r="A30" s="9">
        <f t="shared" si="0"/>
        <v>24</v>
      </c>
      <c r="B30" s="8" t="s">
        <v>56</v>
      </c>
      <c r="C30" s="8" t="s">
        <v>55</v>
      </c>
      <c r="D30" s="9" t="s">
        <v>447</v>
      </c>
      <c r="E30" s="13">
        <v>369.98</v>
      </c>
      <c r="F30" s="30"/>
      <c r="G30" s="31"/>
    </row>
    <row r="31" spans="1:7" s="6" customFormat="1" ht="43.5" x14ac:dyDescent="0.35">
      <c r="A31" s="9">
        <f t="shared" si="0"/>
        <v>25</v>
      </c>
      <c r="B31" s="16" t="s">
        <v>59</v>
      </c>
      <c r="C31" s="10" t="s">
        <v>58</v>
      </c>
      <c r="D31" s="9" t="s">
        <v>447</v>
      </c>
      <c r="E31" s="13">
        <v>547.39</v>
      </c>
      <c r="F31" s="30"/>
      <c r="G31" s="31"/>
    </row>
    <row r="32" spans="1:7" s="6" customFormat="1" ht="16.5" x14ac:dyDescent="0.35">
      <c r="A32" s="9">
        <f t="shared" si="0"/>
        <v>26</v>
      </c>
      <c r="B32" s="18" t="s">
        <v>49</v>
      </c>
      <c r="C32" s="16" t="s">
        <v>48</v>
      </c>
      <c r="D32" s="9" t="s">
        <v>447</v>
      </c>
      <c r="E32" s="13">
        <v>340</v>
      </c>
      <c r="F32" s="30"/>
      <c r="G32" s="31"/>
    </row>
    <row r="33" spans="1:7" s="6" customFormat="1" ht="43.5" x14ac:dyDescent="0.35">
      <c r="A33" s="9">
        <f t="shared" si="0"/>
        <v>27</v>
      </c>
      <c r="B33" s="16" t="s">
        <v>61</v>
      </c>
      <c r="C33" s="8" t="s">
        <v>60</v>
      </c>
      <c r="D33" s="9" t="s">
        <v>447</v>
      </c>
      <c r="E33" s="13">
        <v>887.39</v>
      </c>
      <c r="F33" s="30"/>
      <c r="G33" s="31"/>
    </row>
    <row r="34" spans="1:7" s="6" customFormat="1" ht="58" x14ac:dyDescent="0.35">
      <c r="A34" s="9">
        <f t="shared" si="0"/>
        <v>28</v>
      </c>
      <c r="B34" s="16" t="s">
        <v>253</v>
      </c>
      <c r="C34" s="8" t="s">
        <v>252</v>
      </c>
      <c r="D34" s="9" t="s">
        <v>447</v>
      </c>
      <c r="E34" s="13">
        <v>887.39</v>
      </c>
      <c r="F34" s="30"/>
      <c r="G34" s="31"/>
    </row>
    <row r="35" spans="1:7" s="6" customFormat="1" ht="58" x14ac:dyDescent="0.35">
      <c r="A35" s="9">
        <f t="shared" si="0"/>
        <v>29</v>
      </c>
      <c r="B35" s="16" t="s">
        <v>62</v>
      </c>
      <c r="C35" s="10" t="s">
        <v>63</v>
      </c>
      <c r="D35" s="9" t="s">
        <v>447</v>
      </c>
      <c r="E35" s="13">
        <v>887.39</v>
      </c>
      <c r="F35" s="30"/>
      <c r="G35" s="31"/>
    </row>
    <row r="36" spans="1:7" s="4" customFormat="1" ht="16.5" x14ac:dyDescent="0.35">
      <c r="A36" s="9">
        <f t="shared" si="0"/>
        <v>30</v>
      </c>
      <c r="B36" s="16" t="s">
        <v>65</v>
      </c>
      <c r="C36" s="19" t="s">
        <v>64</v>
      </c>
      <c r="D36" s="9" t="s">
        <v>447</v>
      </c>
      <c r="E36" s="13">
        <v>124.06</v>
      </c>
      <c r="F36" s="32"/>
      <c r="G36" s="33"/>
    </row>
    <row r="37" spans="1:7" s="4" customFormat="1" ht="29" x14ac:dyDescent="0.35">
      <c r="A37" s="9">
        <f>1+A36</f>
        <v>31</v>
      </c>
      <c r="B37" s="16" t="s">
        <v>67</v>
      </c>
      <c r="C37" s="8" t="s">
        <v>66</v>
      </c>
      <c r="D37" s="9" t="s">
        <v>447</v>
      </c>
      <c r="E37" s="13">
        <v>124.06</v>
      </c>
      <c r="F37" s="32"/>
      <c r="G37" s="33"/>
    </row>
    <row r="38" spans="1:7" s="4" customFormat="1" ht="29" x14ac:dyDescent="0.35">
      <c r="A38" s="9">
        <f>1+A37</f>
        <v>32</v>
      </c>
      <c r="B38" s="16" t="s">
        <v>255</v>
      </c>
      <c r="C38" s="8" t="s">
        <v>254</v>
      </c>
      <c r="D38" s="9" t="s">
        <v>447</v>
      </c>
      <c r="E38" s="13">
        <v>81</v>
      </c>
      <c r="F38" s="32"/>
      <c r="G38" s="33"/>
    </row>
    <row r="39" spans="1:7" s="4" customFormat="1" ht="43.5" x14ac:dyDescent="0.35">
      <c r="A39" s="9">
        <f>1+A38</f>
        <v>33</v>
      </c>
      <c r="B39" s="16" t="s">
        <v>69</v>
      </c>
      <c r="C39" s="8" t="s">
        <v>68</v>
      </c>
      <c r="D39" s="9" t="s">
        <v>447</v>
      </c>
      <c r="E39" s="13">
        <v>124.16</v>
      </c>
      <c r="F39" s="32"/>
      <c r="G39" s="33"/>
    </row>
    <row r="40" spans="1:7" s="4" customFormat="1" ht="43.5" x14ac:dyDescent="0.35">
      <c r="A40" s="9">
        <f t="shared" ref="A40:A75" si="1">1+A39</f>
        <v>34</v>
      </c>
      <c r="B40" s="16" t="s">
        <v>356</v>
      </c>
      <c r="C40" s="8" t="s">
        <v>357</v>
      </c>
      <c r="D40" s="9" t="s">
        <v>447</v>
      </c>
      <c r="E40" s="13">
        <v>773.52</v>
      </c>
      <c r="F40" s="32"/>
      <c r="G40" s="33"/>
    </row>
    <row r="41" spans="1:7" s="4" customFormat="1" ht="29" x14ac:dyDescent="0.35">
      <c r="A41" s="9">
        <f t="shared" si="1"/>
        <v>35</v>
      </c>
      <c r="B41" s="16" t="s">
        <v>264</v>
      </c>
      <c r="C41" s="16" t="s">
        <v>263</v>
      </c>
      <c r="D41" s="9" t="s">
        <v>447</v>
      </c>
      <c r="E41" s="13">
        <v>773.52</v>
      </c>
      <c r="F41" s="32"/>
      <c r="G41" s="33"/>
    </row>
    <row r="42" spans="1:7" s="4" customFormat="1" ht="29" x14ac:dyDescent="0.35">
      <c r="A42" s="9">
        <f t="shared" si="1"/>
        <v>36</v>
      </c>
      <c r="B42" s="16" t="s">
        <v>75</v>
      </c>
      <c r="C42" s="16" t="s">
        <v>74</v>
      </c>
      <c r="D42" s="11" t="s">
        <v>35</v>
      </c>
      <c r="E42" s="13">
        <v>769.47</v>
      </c>
      <c r="F42" s="32"/>
      <c r="G42" s="33"/>
    </row>
    <row r="43" spans="1:7" s="4" customFormat="1" ht="29" x14ac:dyDescent="0.35">
      <c r="A43" s="9">
        <f t="shared" si="1"/>
        <v>37</v>
      </c>
      <c r="B43" s="16" t="s">
        <v>321</v>
      </c>
      <c r="C43" s="16" t="s">
        <v>76</v>
      </c>
      <c r="D43" s="9" t="s">
        <v>447</v>
      </c>
      <c r="E43" s="13">
        <v>30.24</v>
      </c>
      <c r="F43" s="32"/>
      <c r="G43" s="33"/>
    </row>
    <row r="44" spans="1:7" s="4" customFormat="1" ht="29" x14ac:dyDescent="0.35">
      <c r="A44" s="9">
        <f t="shared" si="1"/>
        <v>38</v>
      </c>
      <c r="B44" s="16" t="s">
        <v>260</v>
      </c>
      <c r="C44" s="16" t="s">
        <v>259</v>
      </c>
      <c r="D44" s="11" t="s">
        <v>11</v>
      </c>
      <c r="E44" s="13">
        <v>24</v>
      </c>
      <c r="F44" s="32"/>
      <c r="G44" s="33"/>
    </row>
    <row r="45" spans="1:7" s="4" customFormat="1" ht="43.5" x14ac:dyDescent="0.35">
      <c r="A45" s="9">
        <f t="shared" si="1"/>
        <v>39</v>
      </c>
      <c r="B45" s="16" t="s">
        <v>368</v>
      </c>
      <c r="C45" s="16" t="s">
        <v>369</v>
      </c>
      <c r="D45" s="9" t="s">
        <v>447</v>
      </c>
      <c r="E45" s="13">
        <v>49</v>
      </c>
      <c r="F45" s="32"/>
      <c r="G45" s="33"/>
    </row>
    <row r="46" spans="1:7" s="4" customFormat="1" ht="58" x14ac:dyDescent="0.35">
      <c r="A46" s="9">
        <f t="shared" si="1"/>
        <v>40</v>
      </c>
      <c r="B46" s="16" t="s">
        <v>370</v>
      </c>
      <c r="C46" s="16" t="s">
        <v>371</v>
      </c>
      <c r="D46" s="9" t="s">
        <v>447</v>
      </c>
      <c r="E46" s="13">
        <v>49</v>
      </c>
      <c r="F46" s="32"/>
      <c r="G46" s="33"/>
    </row>
    <row r="47" spans="1:7" s="4" customFormat="1" x14ac:dyDescent="0.35">
      <c r="A47" s="9">
        <f t="shared" si="1"/>
        <v>41</v>
      </c>
      <c r="B47" s="16" t="s">
        <v>79</v>
      </c>
      <c r="C47" s="8" t="s">
        <v>78</v>
      </c>
      <c r="D47" s="17" t="s">
        <v>38</v>
      </c>
      <c r="E47" s="13">
        <v>122721</v>
      </c>
      <c r="F47" s="32"/>
      <c r="G47" s="33"/>
    </row>
    <row r="48" spans="1:7" s="4" customFormat="1" x14ac:dyDescent="0.35">
      <c r="A48" s="9">
        <f t="shared" si="1"/>
        <v>42</v>
      </c>
      <c r="B48" s="16" t="s">
        <v>80</v>
      </c>
      <c r="C48" s="8" t="s">
        <v>81</v>
      </c>
      <c r="D48" s="17" t="s">
        <v>38</v>
      </c>
      <c r="E48" s="13">
        <v>122721</v>
      </c>
      <c r="F48" s="32"/>
      <c r="G48" s="33"/>
    </row>
    <row r="49" spans="1:7" s="4" customFormat="1" x14ac:dyDescent="0.35">
      <c r="A49" s="9">
        <f t="shared" si="1"/>
        <v>43</v>
      </c>
      <c r="B49" s="16" t="s">
        <v>358</v>
      </c>
      <c r="C49" s="16" t="s">
        <v>359</v>
      </c>
      <c r="D49" s="11" t="s">
        <v>11</v>
      </c>
      <c r="E49" s="13">
        <v>58</v>
      </c>
      <c r="F49" s="32"/>
      <c r="G49" s="33"/>
    </row>
    <row r="50" spans="1:7" s="4" customFormat="1" ht="43.5" x14ac:dyDescent="0.35">
      <c r="A50" s="9">
        <f t="shared" si="1"/>
        <v>44</v>
      </c>
      <c r="B50" s="16" t="s">
        <v>360</v>
      </c>
      <c r="C50" s="16" t="s">
        <v>361</v>
      </c>
      <c r="D50" s="11" t="s">
        <v>35</v>
      </c>
      <c r="E50" s="13">
        <v>174</v>
      </c>
      <c r="F50" s="32"/>
      <c r="G50" s="33"/>
    </row>
    <row r="51" spans="1:7" s="4" customFormat="1" ht="29" x14ac:dyDescent="0.35">
      <c r="A51" s="9">
        <f t="shared" si="1"/>
        <v>45</v>
      </c>
      <c r="B51" s="16" t="s">
        <v>362</v>
      </c>
      <c r="C51" s="16" t="s">
        <v>363</v>
      </c>
      <c r="D51" s="11" t="s">
        <v>35</v>
      </c>
      <c r="E51" s="13">
        <v>160</v>
      </c>
      <c r="F51" s="32"/>
      <c r="G51" s="33"/>
    </row>
    <row r="52" spans="1:7" s="4" customFormat="1" x14ac:dyDescent="0.35">
      <c r="A52" s="9">
        <f t="shared" si="1"/>
        <v>46</v>
      </c>
      <c r="B52" s="16" t="s">
        <v>364</v>
      </c>
      <c r="C52" s="16" t="s">
        <v>365</v>
      </c>
      <c r="D52" s="11" t="s">
        <v>41</v>
      </c>
      <c r="E52" s="13">
        <v>6</v>
      </c>
      <c r="F52" s="32"/>
      <c r="G52" s="33"/>
    </row>
    <row r="53" spans="1:7" s="4" customFormat="1" x14ac:dyDescent="0.35">
      <c r="A53" s="9">
        <f>1+A50</f>
        <v>45</v>
      </c>
      <c r="B53" s="16" t="s">
        <v>83</v>
      </c>
      <c r="C53" s="19" t="s">
        <v>82</v>
      </c>
      <c r="D53" s="11" t="s">
        <v>41</v>
      </c>
      <c r="E53" s="13">
        <v>12</v>
      </c>
      <c r="F53" s="32"/>
      <c r="G53" s="33"/>
    </row>
    <row r="54" spans="1:7" s="5" customFormat="1" x14ac:dyDescent="0.35">
      <c r="A54" s="9">
        <f t="shared" si="1"/>
        <v>46</v>
      </c>
      <c r="B54" s="16" t="s">
        <v>265</v>
      </c>
      <c r="C54" s="16" t="s">
        <v>84</v>
      </c>
      <c r="D54" s="11" t="s">
        <v>41</v>
      </c>
      <c r="E54" s="13">
        <v>24</v>
      </c>
      <c r="F54" s="32"/>
      <c r="G54" s="33"/>
    </row>
    <row r="55" spans="1:7" s="5" customFormat="1" x14ac:dyDescent="0.35">
      <c r="A55" s="9">
        <f t="shared" si="1"/>
        <v>47</v>
      </c>
      <c r="B55" s="16" t="s">
        <v>86</v>
      </c>
      <c r="C55" s="19" t="s">
        <v>85</v>
      </c>
      <c r="D55" s="17" t="s">
        <v>38</v>
      </c>
      <c r="E55" s="13">
        <v>3060</v>
      </c>
      <c r="F55" s="32"/>
      <c r="G55" s="33"/>
    </row>
    <row r="56" spans="1:7" s="5" customFormat="1" x14ac:dyDescent="0.35">
      <c r="A56" s="9">
        <f t="shared" si="1"/>
        <v>48</v>
      </c>
      <c r="B56" s="16" t="s">
        <v>366</v>
      </c>
      <c r="C56" s="19" t="s">
        <v>367</v>
      </c>
      <c r="D56" s="17" t="s">
        <v>327</v>
      </c>
      <c r="E56" s="13">
        <v>125.6</v>
      </c>
      <c r="F56" s="32"/>
      <c r="G56" s="33"/>
    </row>
    <row r="57" spans="1:7" s="5" customFormat="1" ht="58" x14ac:dyDescent="0.35">
      <c r="A57" s="9">
        <f t="shared" si="1"/>
        <v>49</v>
      </c>
      <c r="B57" s="16" t="s">
        <v>90</v>
      </c>
      <c r="C57" s="8" t="s">
        <v>88</v>
      </c>
      <c r="D57" s="11" t="s">
        <v>35</v>
      </c>
      <c r="E57" s="13">
        <v>348</v>
      </c>
      <c r="F57" s="32"/>
      <c r="G57" s="33"/>
    </row>
    <row r="58" spans="1:7" s="5" customFormat="1" ht="58" x14ac:dyDescent="0.35">
      <c r="A58" s="9">
        <f t="shared" si="1"/>
        <v>50</v>
      </c>
      <c r="B58" s="16" t="s">
        <v>89</v>
      </c>
      <c r="C58" s="8" t="s">
        <v>87</v>
      </c>
      <c r="D58" s="11" t="s">
        <v>35</v>
      </c>
      <c r="E58" s="13">
        <v>87</v>
      </c>
      <c r="F58" s="32"/>
      <c r="G58" s="33"/>
    </row>
    <row r="59" spans="1:7" s="5" customFormat="1" ht="43.5" x14ac:dyDescent="0.35">
      <c r="A59" s="9">
        <f t="shared" si="1"/>
        <v>51</v>
      </c>
      <c r="B59" s="16" t="s">
        <v>271</v>
      </c>
      <c r="C59" s="8" t="s">
        <v>324</v>
      </c>
      <c r="D59" s="11" t="s">
        <v>41</v>
      </c>
      <c r="E59" s="13">
        <v>56</v>
      </c>
      <c r="F59" s="32"/>
      <c r="G59" s="33"/>
    </row>
    <row r="60" spans="1:7" s="5" customFormat="1" x14ac:dyDescent="0.35">
      <c r="A60" s="9">
        <f t="shared" si="1"/>
        <v>52</v>
      </c>
      <c r="B60" s="16" t="s">
        <v>275</v>
      </c>
      <c r="C60" s="8" t="s">
        <v>274</v>
      </c>
      <c r="D60" s="17" t="s">
        <v>327</v>
      </c>
      <c r="E60" s="13">
        <v>12</v>
      </c>
      <c r="F60" s="32"/>
      <c r="G60" s="33"/>
    </row>
    <row r="61" spans="1:7" s="5" customFormat="1" ht="58" x14ac:dyDescent="0.35">
      <c r="A61" s="9">
        <f t="shared" si="1"/>
        <v>53</v>
      </c>
      <c r="B61" s="16" t="s">
        <v>94</v>
      </c>
      <c r="C61" s="8" t="s">
        <v>95</v>
      </c>
      <c r="D61" s="11" t="s">
        <v>35</v>
      </c>
      <c r="E61" s="13">
        <v>420</v>
      </c>
      <c r="F61" s="32"/>
      <c r="G61" s="33"/>
    </row>
    <row r="62" spans="1:7" s="5" customFormat="1" ht="58" x14ac:dyDescent="0.35">
      <c r="A62" s="9">
        <f t="shared" si="1"/>
        <v>54</v>
      </c>
      <c r="B62" s="16" t="s">
        <v>90</v>
      </c>
      <c r="C62" s="8" t="s">
        <v>88</v>
      </c>
      <c r="D62" s="11" t="s">
        <v>35</v>
      </c>
      <c r="E62" s="13">
        <v>80</v>
      </c>
      <c r="F62" s="32"/>
      <c r="G62" s="33"/>
    </row>
    <row r="63" spans="1:7" s="5" customFormat="1" ht="29" x14ac:dyDescent="0.35">
      <c r="A63" s="9">
        <f t="shared" si="1"/>
        <v>55</v>
      </c>
      <c r="B63" s="16" t="s">
        <v>99</v>
      </c>
      <c r="C63" s="8" t="s">
        <v>98</v>
      </c>
      <c r="D63" s="11" t="s">
        <v>41</v>
      </c>
      <c r="E63" s="13">
        <v>12</v>
      </c>
      <c r="F63" s="32"/>
      <c r="G63" s="33"/>
    </row>
    <row r="64" spans="1:7" s="5" customFormat="1" ht="29" x14ac:dyDescent="0.35">
      <c r="A64" s="9">
        <f t="shared" si="1"/>
        <v>56</v>
      </c>
      <c r="B64" s="16" t="s">
        <v>325</v>
      </c>
      <c r="C64" s="16" t="s">
        <v>326</v>
      </c>
      <c r="D64" s="13" t="s">
        <v>41</v>
      </c>
      <c r="E64" s="13">
        <v>12</v>
      </c>
      <c r="F64" s="32"/>
      <c r="G64" s="33"/>
    </row>
    <row r="65" spans="1:7" s="5" customFormat="1" ht="29" x14ac:dyDescent="0.35">
      <c r="A65" s="9">
        <f t="shared" si="1"/>
        <v>57</v>
      </c>
      <c r="B65" s="16" t="s">
        <v>106</v>
      </c>
      <c r="C65" s="8" t="s">
        <v>105</v>
      </c>
      <c r="D65" s="11" t="s">
        <v>41</v>
      </c>
      <c r="E65" s="13">
        <v>6</v>
      </c>
      <c r="F65" s="32"/>
      <c r="G65" s="33"/>
    </row>
    <row r="66" spans="1:7" s="5" customFormat="1" ht="29" x14ac:dyDescent="0.35">
      <c r="A66" s="9">
        <f t="shared" si="1"/>
        <v>58</v>
      </c>
      <c r="B66" s="16" t="s">
        <v>107</v>
      </c>
      <c r="C66" s="8" t="s">
        <v>322</v>
      </c>
      <c r="D66" s="11" t="s">
        <v>41</v>
      </c>
      <c r="E66" s="13">
        <v>12</v>
      </c>
      <c r="F66" s="32"/>
      <c r="G66" s="33"/>
    </row>
    <row r="67" spans="1:7" s="5" customFormat="1" ht="29" x14ac:dyDescent="0.35">
      <c r="A67" s="9">
        <f t="shared" si="1"/>
        <v>59</v>
      </c>
      <c r="B67" s="16" t="s">
        <v>323</v>
      </c>
      <c r="C67" s="8" t="s">
        <v>104</v>
      </c>
      <c r="D67" s="11" t="s">
        <v>41</v>
      </c>
      <c r="E67" s="13">
        <v>12</v>
      </c>
      <c r="F67" s="32"/>
      <c r="G67" s="33"/>
    </row>
    <row r="68" spans="1:7" s="5" customFormat="1" ht="43.5" x14ac:dyDescent="0.35">
      <c r="A68" s="9">
        <f t="shared" si="1"/>
        <v>60</v>
      </c>
      <c r="B68" s="16" t="s">
        <v>117</v>
      </c>
      <c r="C68" s="8" t="s">
        <v>118</v>
      </c>
      <c r="D68" s="11" t="s">
        <v>35</v>
      </c>
      <c r="E68" s="13">
        <v>86</v>
      </c>
      <c r="F68" s="32"/>
      <c r="G68" s="33"/>
    </row>
    <row r="69" spans="1:7" s="5" customFormat="1" ht="43.5" x14ac:dyDescent="0.35">
      <c r="A69" s="9">
        <f t="shared" si="1"/>
        <v>61</v>
      </c>
      <c r="B69" s="16" t="s">
        <v>116</v>
      </c>
      <c r="C69" s="8" t="s">
        <v>115</v>
      </c>
      <c r="D69" s="11" t="s">
        <v>35</v>
      </c>
      <c r="E69" s="13">
        <v>50</v>
      </c>
      <c r="F69" s="32"/>
      <c r="G69" s="33"/>
    </row>
    <row r="70" spans="1:7" s="2" customFormat="1" x14ac:dyDescent="0.35">
      <c r="A70" s="9">
        <f t="shared" si="1"/>
        <v>62</v>
      </c>
      <c r="B70" s="14" t="s">
        <v>126</v>
      </c>
      <c r="C70" s="16" t="s">
        <v>125</v>
      </c>
      <c r="D70" s="11" t="s">
        <v>41</v>
      </c>
      <c r="E70" s="13">
        <v>6</v>
      </c>
      <c r="F70" s="32"/>
      <c r="G70" s="33"/>
    </row>
    <row r="71" spans="1:7" s="2" customFormat="1" ht="29" x14ac:dyDescent="0.35">
      <c r="A71" s="9">
        <f t="shared" si="1"/>
        <v>63</v>
      </c>
      <c r="B71" s="8" t="s">
        <v>130</v>
      </c>
      <c r="C71" s="8" t="s">
        <v>129</v>
      </c>
      <c r="D71" s="11" t="s">
        <v>41</v>
      </c>
      <c r="E71" s="13">
        <v>6</v>
      </c>
      <c r="F71" s="32"/>
      <c r="G71" s="33"/>
    </row>
    <row r="72" spans="1:7" s="2" customFormat="1" ht="43.5" x14ac:dyDescent="0.35">
      <c r="A72" s="9">
        <f t="shared" si="1"/>
        <v>64</v>
      </c>
      <c r="B72" s="8" t="s">
        <v>301</v>
      </c>
      <c r="C72" s="8" t="s">
        <v>300</v>
      </c>
      <c r="D72" s="9" t="s">
        <v>447</v>
      </c>
      <c r="E72" s="13">
        <v>15.96</v>
      </c>
      <c r="F72" s="32"/>
      <c r="G72" s="33"/>
    </row>
    <row r="73" spans="1:7" s="2" customFormat="1" ht="16.5" x14ac:dyDescent="0.35">
      <c r="A73" s="9">
        <f t="shared" si="1"/>
        <v>65</v>
      </c>
      <c r="B73" s="8" t="s">
        <v>303</v>
      </c>
      <c r="C73" s="8" t="s">
        <v>302</v>
      </c>
      <c r="D73" s="9" t="s">
        <v>447</v>
      </c>
      <c r="E73" s="13">
        <v>12</v>
      </c>
      <c r="F73" s="32"/>
      <c r="G73" s="33"/>
    </row>
    <row r="74" spans="1:7" s="2" customFormat="1" ht="43.5" x14ac:dyDescent="0.35">
      <c r="A74" s="9">
        <f t="shared" si="1"/>
        <v>66</v>
      </c>
      <c r="B74" s="8" t="s">
        <v>131</v>
      </c>
      <c r="C74" s="8" t="s">
        <v>132</v>
      </c>
      <c r="D74" s="11" t="s">
        <v>41</v>
      </c>
      <c r="E74" s="13">
        <v>6</v>
      </c>
      <c r="F74" s="32"/>
      <c r="G74" s="33"/>
    </row>
    <row r="75" spans="1:7" s="2" customFormat="1" ht="43.5" x14ac:dyDescent="0.35">
      <c r="A75" s="9">
        <f t="shared" si="1"/>
        <v>67</v>
      </c>
      <c r="B75" s="8" t="s">
        <v>137</v>
      </c>
      <c r="C75" s="8" t="s">
        <v>138</v>
      </c>
      <c r="D75" s="11" t="s">
        <v>41</v>
      </c>
      <c r="E75" s="13">
        <v>18</v>
      </c>
      <c r="F75" s="32"/>
      <c r="G75" s="33"/>
    </row>
    <row r="76" spans="1:7" s="2" customFormat="1" ht="43.5" x14ac:dyDescent="0.35">
      <c r="A76" s="17">
        <f t="shared" ref="A76:A92" si="2">1+A75</f>
        <v>68</v>
      </c>
      <c r="B76" s="8" t="s">
        <v>139</v>
      </c>
      <c r="C76" s="8" t="s">
        <v>140</v>
      </c>
      <c r="D76" s="11" t="s">
        <v>41</v>
      </c>
      <c r="E76" s="13">
        <v>96</v>
      </c>
      <c r="F76" s="32"/>
      <c r="G76" s="33"/>
    </row>
    <row r="77" spans="1:7" s="2" customFormat="1" ht="29" x14ac:dyDescent="0.35">
      <c r="A77" s="17">
        <f t="shared" si="2"/>
        <v>69</v>
      </c>
      <c r="B77" s="19" t="s">
        <v>151</v>
      </c>
      <c r="C77" s="8" t="s">
        <v>150</v>
      </c>
      <c r="D77" s="11" t="s">
        <v>35</v>
      </c>
      <c r="E77" s="13">
        <v>60</v>
      </c>
      <c r="F77" s="32"/>
      <c r="G77" s="33"/>
    </row>
    <row r="78" spans="1:7" s="2" customFormat="1" ht="29" x14ac:dyDescent="0.35">
      <c r="A78" s="17">
        <f t="shared" si="2"/>
        <v>70</v>
      </c>
      <c r="B78" s="8" t="s">
        <v>153</v>
      </c>
      <c r="C78" s="8" t="s">
        <v>152</v>
      </c>
      <c r="D78" s="11" t="s">
        <v>41</v>
      </c>
      <c r="E78" s="13">
        <v>96</v>
      </c>
      <c r="F78" s="32"/>
      <c r="G78" s="33"/>
    </row>
    <row r="79" spans="1:7" s="2" customFormat="1" ht="29" x14ac:dyDescent="0.35">
      <c r="A79" s="17">
        <f t="shared" si="2"/>
        <v>71</v>
      </c>
      <c r="B79" s="8" t="s">
        <v>154</v>
      </c>
      <c r="C79" s="8" t="s">
        <v>155</v>
      </c>
      <c r="D79" s="11" t="s">
        <v>41</v>
      </c>
      <c r="E79" s="13">
        <v>36</v>
      </c>
      <c r="F79" s="32"/>
      <c r="G79" s="33"/>
    </row>
    <row r="80" spans="1:7" s="2" customFormat="1" ht="29" x14ac:dyDescent="0.35">
      <c r="A80" s="17">
        <f t="shared" si="2"/>
        <v>72</v>
      </c>
      <c r="B80" s="8" t="s">
        <v>156</v>
      </c>
      <c r="C80" s="8" t="s">
        <v>157</v>
      </c>
      <c r="D80" s="11" t="s">
        <v>41</v>
      </c>
      <c r="E80" s="13">
        <v>288</v>
      </c>
      <c r="F80" s="32"/>
      <c r="G80" s="33"/>
    </row>
    <row r="81" spans="1:7" s="2" customFormat="1" x14ac:dyDescent="0.35">
      <c r="A81" s="17">
        <f t="shared" si="2"/>
        <v>73</v>
      </c>
      <c r="B81" s="8" t="s">
        <v>161</v>
      </c>
      <c r="C81" s="8" t="s">
        <v>160</v>
      </c>
      <c r="D81" s="11" t="s">
        <v>35</v>
      </c>
      <c r="E81" s="13">
        <v>3090</v>
      </c>
      <c r="F81" s="32"/>
      <c r="G81" s="33"/>
    </row>
    <row r="82" spans="1:7" s="2" customFormat="1" ht="29" x14ac:dyDescent="0.35">
      <c r="A82" s="17">
        <f t="shared" si="2"/>
        <v>74</v>
      </c>
      <c r="B82" s="8" t="s">
        <v>175</v>
      </c>
      <c r="C82" s="8" t="s">
        <v>174</v>
      </c>
      <c r="D82" s="11" t="s">
        <v>41</v>
      </c>
      <c r="E82" s="13">
        <v>199</v>
      </c>
      <c r="F82" s="32"/>
      <c r="G82" s="33"/>
    </row>
    <row r="83" spans="1:7" s="2" customFormat="1" ht="29" x14ac:dyDescent="0.35">
      <c r="A83" s="17">
        <f t="shared" si="2"/>
        <v>75</v>
      </c>
      <c r="B83" s="16" t="s">
        <v>187</v>
      </c>
      <c r="C83" s="8" t="s">
        <v>184</v>
      </c>
      <c r="D83" s="11" t="s">
        <v>41</v>
      </c>
      <c r="E83" s="13">
        <v>53</v>
      </c>
      <c r="F83" s="32"/>
      <c r="G83" s="33"/>
    </row>
    <row r="84" spans="1:7" s="2" customFormat="1" ht="29" x14ac:dyDescent="0.35">
      <c r="A84" s="17">
        <f t="shared" si="2"/>
        <v>76</v>
      </c>
      <c r="B84" s="16" t="s">
        <v>186</v>
      </c>
      <c r="C84" s="16" t="s">
        <v>185</v>
      </c>
      <c r="D84" s="11" t="s">
        <v>41</v>
      </c>
      <c r="E84" s="13">
        <v>16</v>
      </c>
      <c r="F84" s="32"/>
      <c r="G84" s="33"/>
    </row>
    <row r="85" spans="1:7" s="2" customFormat="1" ht="29" x14ac:dyDescent="0.35">
      <c r="A85" s="17">
        <f t="shared" si="2"/>
        <v>77</v>
      </c>
      <c r="B85" s="16" t="s">
        <v>195</v>
      </c>
      <c r="C85" s="8" t="s">
        <v>190</v>
      </c>
      <c r="D85" s="11" t="s">
        <v>41</v>
      </c>
      <c r="E85" s="13">
        <v>99</v>
      </c>
      <c r="F85" s="32"/>
      <c r="G85" s="33"/>
    </row>
    <row r="86" spans="1:7" s="2" customFormat="1" ht="29" x14ac:dyDescent="0.35">
      <c r="A86" s="17">
        <f t="shared" si="2"/>
        <v>78</v>
      </c>
      <c r="B86" s="16" t="s">
        <v>372</v>
      </c>
      <c r="C86" s="8" t="s">
        <v>328</v>
      </c>
      <c r="D86" s="11" t="s">
        <v>35</v>
      </c>
      <c r="E86" s="13">
        <v>190</v>
      </c>
      <c r="F86" s="32"/>
      <c r="G86" s="33"/>
    </row>
    <row r="87" spans="1:7" s="2" customFormat="1" ht="29" x14ac:dyDescent="0.35">
      <c r="A87" s="17">
        <f t="shared" si="2"/>
        <v>79</v>
      </c>
      <c r="B87" s="16" t="s">
        <v>446</v>
      </c>
      <c r="C87" s="8" t="s">
        <v>445</v>
      </c>
      <c r="D87" s="11" t="s">
        <v>35</v>
      </c>
      <c r="E87" s="13">
        <v>190</v>
      </c>
      <c r="F87" s="32"/>
      <c r="G87" s="33"/>
    </row>
    <row r="88" spans="1:7" s="2" customFormat="1" ht="29" x14ac:dyDescent="0.35">
      <c r="A88" s="17">
        <f t="shared" si="2"/>
        <v>80</v>
      </c>
      <c r="B88" s="16" t="s">
        <v>199</v>
      </c>
      <c r="C88" s="8" t="s">
        <v>198</v>
      </c>
      <c r="D88" s="11" t="s">
        <v>41</v>
      </c>
      <c r="E88" s="13">
        <v>388</v>
      </c>
      <c r="F88" s="32"/>
      <c r="G88" s="33"/>
    </row>
    <row r="89" spans="1:7" s="2" customFormat="1" ht="29" x14ac:dyDescent="0.35">
      <c r="A89" s="17">
        <f t="shared" si="2"/>
        <v>81</v>
      </c>
      <c r="B89" s="16" t="s">
        <v>201</v>
      </c>
      <c r="C89" s="8" t="s">
        <v>200</v>
      </c>
      <c r="D89" s="11" t="s">
        <v>35</v>
      </c>
      <c r="E89" s="13">
        <v>1500</v>
      </c>
      <c r="F89" s="32"/>
      <c r="G89" s="33"/>
    </row>
    <row r="90" spans="1:7" s="2" customFormat="1" ht="29" x14ac:dyDescent="0.35">
      <c r="A90" s="17">
        <f t="shared" si="2"/>
        <v>82</v>
      </c>
      <c r="B90" s="8" t="s">
        <v>203</v>
      </c>
      <c r="C90" s="8" t="s">
        <v>202</v>
      </c>
      <c r="D90" s="11" t="s">
        <v>35</v>
      </c>
      <c r="E90" s="13">
        <v>300</v>
      </c>
      <c r="F90" s="32"/>
      <c r="G90" s="33"/>
    </row>
    <row r="91" spans="1:7" s="2" customFormat="1" ht="29" x14ac:dyDescent="0.35">
      <c r="A91" s="17">
        <f t="shared" si="2"/>
        <v>83</v>
      </c>
      <c r="B91" s="16" t="s">
        <v>205</v>
      </c>
      <c r="C91" s="8" t="s">
        <v>204</v>
      </c>
      <c r="D91" s="11" t="s">
        <v>41</v>
      </c>
      <c r="E91" s="13">
        <v>180</v>
      </c>
      <c r="F91" s="32"/>
      <c r="G91" s="33"/>
    </row>
    <row r="92" spans="1:7" s="2" customFormat="1" ht="27.65" customHeight="1" x14ac:dyDescent="0.35">
      <c r="A92" s="17">
        <f t="shared" si="2"/>
        <v>84</v>
      </c>
      <c r="B92" s="8" t="s">
        <v>267</v>
      </c>
      <c r="C92" s="8" t="s">
        <v>267</v>
      </c>
      <c r="D92" s="11" t="s">
        <v>35</v>
      </c>
      <c r="E92" s="13">
        <v>200</v>
      </c>
      <c r="F92" s="32"/>
      <c r="G92" s="33"/>
    </row>
    <row r="93" spans="1:7" x14ac:dyDescent="0.35">
      <c r="A93" s="23"/>
      <c r="B93" s="34"/>
      <c r="C93" s="35"/>
      <c r="D93" s="36"/>
      <c r="E93" s="36"/>
      <c r="F93" s="37"/>
      <c r="G93" s="38"/>
    </row>
    <row r="94" spans="1:7" x14ac:dyDescent="0.35">
      <c r="A94" s="21">
        <v>2</v>
      </c>
      <c r="B94" s="39" t="s">
        <v>209</v>
      </c>
      <c r="C94" s="40"/>
      <c r="D94" s="40"/>
      <c r="E94" s="40"/>
      <c r="F94" s="40"/>
      <c r="G94" s="41"/>
    </row>
    <row r="95" spans="1:7" s="7" customFormat="1" x14ac:dyDescent="0.35">
      <c r="A95" s="42">
        <v>1</v>
      </c>
      <c r="B95" s="15" t="s">
        <v>210</v>
      </c>
      <c r="C95" s="15" t="s">
        <v>211</v>
      </c>
      <c r="D95" s="11" t="s">
        <v>41</v>
      </c>
      <c r="E95" s="13">
        <v>1147</v>
      </c>
      <c r="F95" s="43"/>
      <c r="G95" s="44"/>
    </row>
    <row r="96" spans="1:7" s="7" customFormat="1" x14ac:dyDescent="0.35">
      <c r="A96" s="42">
        <f>1+A95</f>
        <v>2</v>
      </c>
      <c r="B96" s="15" t="s">
        <v>341</v>
      </c>
      <c r="C96" s="15" t="s">
        <v>342</v>
      </c>
      <c r="D96" s="17" t="s">
        <v>38</v>
      </c>
      <c r="E96" s="13">
        <v>3.13</v>
      </c>
      <c r="F96" s="43"/>
      <c r="G96" s="44"/>
    </row>
    <row r="97" spans="1:7" s="7" customFormat="1" x14ac:dyDescent="0.35">
      <c r="A97" s="42">
        <f t="shared" ref="A97:A161" si="3">1+A96</f>
        <v>3</v>
      </c>
      <c r="B97" s="15" t="s">
        <v>343</v>
      </c>
      <c r="C97" s="15" t="s">
        <v>344</v>
      </c>
      <c r="D97" s="17" t="s">
        <v>38</v>
      </c>
      <c r="E97" s="13">
        <v>5.66</v>
      </c>
      <c r="F97" s="43"/>
      <c r="G97" s="44"/>
    </row>
    <row r="98" spans="1:7" s="7" customFormat="1" x14ac:dyDescent="0.35">
      <c r="A98" s="42">
        <f t="shared" si="3"/>
        <v>4</v>
      </c>
      <c r="B98" s="15" t="s">
        <v>212</v>
      </c>
      <c r="C98" s="15" t="s">
        <v>213</v>
      </c>
      <c r="D98" s="17" t="s">
        <v>38</v>
      </c>
      <c r="E98" s="13">
        <v>509.35</v>
      </c>
      <c r="F98" s="43"/>
      <c r="G98" s="44"/>
    </row>
    <row r="99" spans="1:7" s="7" customFormat="1" x14ac:dyDescent="0.35">
      <c r="A99" s="42">
        <f t="shared" si="3"/>
        <v>5</v>
      </c>
      <c r="B99" s="15" t="s">
        <v>214</v>
      </c>
      <c r="C99" s="15" t="s">
        <v>215</v>
      </c>
      <c r="D99" s="17" t="s">
        <v>216</v>
      </c>
      <c r="E99" s="13">
        <v>41.54</v>
      </c>
      <c r="F99" s="43"/>
      <c r="G99" s="44"/>
    </row>
    <row r="100" spans="1:7" s="7" customFormat="1" ht="16.5" x14ac:dyDescent="0.35">
      <c r="A100" s="42">
        <f t="shared" si="3"/>
        <v>6</v>
      </c>
      <c r="B100" s="15" t="s">
        <v>450</v>
      </c>
      <c r="C100" s="15" t="s">
        <v>449</v>
      </c>
      <c r="D100" s="17" t="s">
        <v>447</v>
      </c>
      <c r="E100" s="13">
        <v>376.23</v>
      </c>
      <c r="F100" s="43"/>
      <c r="G100" s="44"/>
    </row>
    <row r="101" spans="1:7" s="7" customFormat="1" ht="43.5" x14ac:dyDescent="0.35">
      <c r="A101" s="42">
        <f t="shared" si="3"/>
        <v>7</v>
      </c>
      <c r="B101" s="15" t="s">
        <v>307</v>
      </c>
      <c r="C101" s="15" t="s">
        <v>306</v>
      </c>
      <c r="D101" s="9" t="s">
        <v>447</v>
      </c>
      <c r="E101" s="13">
        <v>788.99</v>
      </c>
      <c r="F101" s="43"/>
      <c r="G101" s="44"/>
    </row>
    <row r="102" spans="1:7" s="7" customFormat="1" x14ac:dyDescent="0.35">
      <c r="A102" s="42">
        <f t="shared" si="3"/>
        <v>8</v>
      </c>
      <c r="B102" s="15" t="s">
        <v>309</v>
      </c>
      <c r="C102" s="15" t="s">
        <v>308</v>
      </c>
      <c r="D102" s="17" t="s">
        <v>38</v>
      </c>
      <c r="E102" s="13">
        <v>402.23</v>
      </c>
      <c r="F102" s="43"/>
      <c r="G102" s="44"/>
    </row>
    <row r="103" spans="1:7" s="7" customFormat="1" ht="16.5" x14ac:dyDescent="0.35">
      <c r="A103" s="42">
        <f t="shared" si="3"/>
        <v>9</v>
      </c>
      <c r="B103" s="15" t="s">
        <v>373</v>
      </c>
      <c r="C103" s="15" t="s">
        <v>374</v>
      </c>
      <c r="D103" s="9" t="s">
        <v>447</v>
      </c>
      <c r="E103" s="45">
        <v>788.99</v>
      </c>
      <c r="F103" s="43"/>
      <c r="G103" s="44"/>
    </row>
    <row r="104" spans="1:7" s="7" customFormat="1" ht="29" x14ac:dyDescent="0.35">
      <c r="A104" s="42">
        <f t="shared" si="3"/>
        <v>10</v>
      </c>
      <c r="B104" s="15" t="s">
        <v>347</v>
      </c>
      <c r="C104" s="15" t="s">
        <v>375</v>
      </c>
      <c r="D104" s="17" t="s">
        <v>38</v>
      </c>
      <c r="E104" s="13">
        <v>4.1040000000000001</v>
      </c>
      <c r="F104" s="43"/>
      <c r="G104" s="44"/>
    </row>
    <row r="105" spans="1:7" s="7" customFormat="1" x14ac:dyDescent="0.35">
      <c r="A105" s="42">
        <f t="shared" si="3"/>
        <v>11</v>
      </c>
      <c r="B105" s="15" t="s">
        <v>376</v>
      </c>
      <c r="C105" s="15" t="s">
        <v>377</v>
      </c>
      <c r="D105" s="11" t="s">
        <v>41</v>
      </c>
      <c r="E105" s="13">
        <v>160</v>
      </c>
      <c r="F105" s="43"/>
      <c r="G105" s="44"/>
    </row>
    <row r="106" spans="1:7" s="7" customFormat="1" ht="29" x14ac:dyDescent="0.35">
      <c r="A106" s="42">
        <f t="shared" si="3"/>
        <v>12</v>
      </c>
      <c r="B106" s="15" t="s">
        <v>378</v>
      </c>
      <c r="C106" s="15" t="s">
        <v>310</v>
      </c>
      <c r="D106" s="17" t="s">
        <v>38</v>
      </c>
      <c r="E106" s="13">
        <v>5.6520000000000001</v>
      </c>
      <c r="F106" s="43"/>
      <c r="G106" s="44"/>
    </row>
    <row r="107" spans="1:7" s="7" customFormat="1" ht="16.5" x14ac:dyDescent="0.35">
      <c r="A107" s="42">
        <f t="shared" si="3"/>
        <v>13</v>
      </c>
      <c r="B107" s="15" t="s">
        <v>379</v>
      </c>
      <c r="C107" s="15" t="s">
        <v>380</v>
      </c>
      <c r="D107" s="9" t="s">
        <v>447</v>
      </c>
      <c r="E107" s="13">
        <v>24.01</v>
      </c>
      <c r="F107" s="43"/>
      <c r="G107" s="44"/>
    </row>
    <row r="108" spans="1:7" s="4" customFormat="1" ht="174" x14ac:dyDescent="0.35">
      <c r="A108" s="42">
        <f t="shared" si="3"/>
        <v>14</v>
      </c>
      <c r="B108" s="8" t="s">
        <v>217</v>
      </c>
      <c r="C108" s="8" t="s">
        <v>218</v>
      </c>
      <c r="D108" s="9" t="s">
        <v>447</v>
      </c>
      <c r="E108" s="24">
        <v>74.599999999999994</v>
      </c>
      <c r="F108" s="46"/>
      <c r="G108" s="46"/>
    </row>
    <row r="109" spans="1:7" s="4" customFormat="1" ht="16.5" x14ac:dyDescent="0.35">
      <c r="A109" s="42">
        <f t="shared" si="3"/>
        <v>15</v>
      </c>
      <c r="B109" s="8" t="s">
        <v>219</v>
      </c>
      <c r="C109" s="8" t="s">
        <v>220</v>
      </c>
      <c r="D109" s="9" t="s">
        <v>447</v>
      </c>
      <c r="E109" s="24">
        <v>44.481839999999998</v>
      </c>
      <c r="F109" s="46"/>
      <c r="G109" s="46"/>
    </row>
    <row r="110" spans="1:7" s="4" customFormat="1" x14ac:dyDescent="0.35">
      <c r="A110" s="42">
        <f t="shared" si="3"/>
        <v>16</v>
      </c>
      <c r="B110" s="15" t="s">
        <v>221</v>
      </c>
      <c r="C110" s="15" t="s">
        <v>222</v>
      </c>
      <c r="D110" s="17" t="s">
        <v>216</v>
      </c>
      <c r="E110" s="24">
        <v>539.46</v>
      </c>
      <c r="F110" s="46"/>
      <c r="G110" s="46"/>
    </row>
    <row r="111" spans="1:7" s="4" customFormat="1" x14ac:dyDescent="0.35">
      <c r="A111" s="42">
        <f t="shared" si="3"/>
        <v>17</v>
      </c>
      <c r="B111" s="15" t="s">
        <v>381</v>
      </c>
      <c r="C111" s="15" t="s">
        <v>223</v>
      </c>
      <c r="D111" s="17" t="s">
        <v>38</v>
      </c>
      <c r="E111" s="24">
        <v>1631.17</v>
      </c>
      <c r="F111" s="46"/>
      <c r="G111" s="46"/>
    </row>
    <row r="112" spans="1:7" s="4" customFormat="1" x14ac:dyDescent="0.35">
      <c r="A112" s="42">
        <f t="shared" si="3"/>
        <v>18</v>
      </c>
      <c r="B112" s="15" t="s">
        <v>224</v>
      </c>
      <c r="C112" s="15" t="s">
        <v>225</v>
      </c>
      <c r="D112" s="11" t="s">
        <v>41</v>
      </c>
      <c r="E112" s="24">
        <v>16</v>
      </c>
      <c r="F112" s="46"/>
      <c r="G112" s="46"/>
    </row>
    <row r="113" spans="1:7" s="4" customFormat="1" x14ac:dyDescent="0.35">
      <c r="A113" s="42">
        <f t="shared" si="3"/>
        <v>19</v>
      </c>
      <c r="B113" s="15" t="s">
        <v>345</v>
      </c>
      <c r="C113" s="15" t="s">
        <v>346</v>
      </c>
      <c r="D113" s="17" t="s">
        <v>38</v>
      </c>
      <c r="E113" s="24">
        <v>1.75</v>
      </c>
      <c r="F113" s="46"/>
      <c r="G113" s="46"/>
    </row>
    <row r="114" spans="1:7" s="4" customFormat="1" x14ac:dyDescent="0.35">
      <c r="A114" s="42">
        <f t="shared" si="3"/>
        <v>20</v>
      </c>
      <c r="B114" s="15" t="s">
        <v>382</v>
      </c>
      <c r="C114" s="15" t="s">
        <v>383</v>
      </c>
      <c r="D114" s="17" t="s">
        <v>38</v>
      </c>
      <c r="E114" s="24">
        <v>2.02</v>
      </c>
      <c r="F114" s="46"/>
      <c r="G114" s="46"/>
    </row>
    <row r="115" spans="1:7" s="4" customFormat="1" x14ac:dyDescent="0.35">
      <c r="A115" s="42">
        <f t="shared" si="3"/>
        <v>21</v>
      </c>
      <c r="B115" s="15" t="s">
        <v>226</v>
      </c>
      <c r="C115" s="15" t="s">
        <v>227</v>
      </c>
      <c r="D115" s="11" t="s">
        <v>35</v>
      </c>
      <c r="E115" s="24">
        <v>777.17</v>
      </c>
      <c r="F115" s="46"/>
      <c r="G115" s="46"/>
    </row>
    <row r="116" spans="1:7" s="4" customFormat="1" ht="16.5" x14ac:dyDescent="0.35">
      <c r="A116" s="42">
        <f t="shared" si="3"/>
        <v>22</v>
      </c>
      <c r="B116" s="15" t="s">
        <v>452</v>
      </c>
      <c r="C116" s="15" t="s">
        <v>451</v>
      </c>
      <c r="D116" s="17" t="s">
        <v>447</v>
      </c>
      <c r="E116" s="24">
        <v>126.65</v>
      </c>
      <c r="F116" s="46"/>
      <c r="G116" s="46"/>
    </row>
    <row r="117" spans="1:7" s="4" customFormat="1" x14ac:dyDescent="0.35">
      <c r="A117" s="42">
        <f t="shared" si="3"/>
        <v>23</v>
      </c>
      <c r="B117" s="15" t="s">
        <v>228</v>
      </c>
      <c r="C117" s="15" t="s">
        <v>229</v>
      </c>
      <c r="D117" s="11" t="s">
        <v>41</v>
      </c>
      <c r="E117" s="24">
        <v>1</v>
      </c>
      <c r="F117" s="46"/>
      <c r="G117" s="46"/>
    </row>
    <row r="118" spans="1:7" s="4" customFormat="1" x14ac:dyDescent="0.35">
      <c r="A118" s="42">
        <f t="shared" si="3"/>
        <v>24</v>
      </c>
      <c r="B118" s="15" t="s">
        <v>234</v>
      </c>
      <c r="C118" s="15" t="s">
        <v>230</v>
      </c>
      <c r="D118" s="17" t="s">
        <v>38</v>
      </c>
      <c r="E118" s="24">
        <v>1747.6175000000001</v>
      </c>
      <c r="F118" s="46"/>
      <c r="G118" s="46"/>
    </row>
    <row r="119" spans="1:7" s="4" customFormat="1" x14ac:dyDescent="0.35">
      <c r="A119" s="42">
        <f t="shared" si="3"/>
        <v>25</v>
      </c>
      <c r="B119" s="15" t="s">
        <v>232</v>
      </c>
      <c r="C119" s="15" t="s">
        <v>231</v>
      </c>
      <c r="D119" s="11" t="s">
        <v>41</v>
      </c>
      <c r="E119" s="24">
        <v>1581.4349999999999</v>
      </c>
      <c r="F119" s="46"/>
      <c r="G119" s="46"/>
    </row>
    <row r="120" spans="1:7" s="4" customFormat="1" x14ac:dyDescent="0.35">
      <c r="A120" s="42">
        <f t="shared" si="3"/>
        <v>26</v>
      </c>
      <c r="B120" s="15" t="s">
        <v>384</v>
      </c>
      <c r="C120" s="15" t="s">
        <v>70</v>
      </c>
      <c r="D120" s="17" t="s">
        <v>38</v>
      </c>
      <c r="E120" s="24">
        <v>3417.65</v>
      </c>
      <c r="F120" s="46"/>
      <c r="G120" s="46"/>
    </row>
    <row r="121" spans="1:7" s="4" customFormat="1" x14ac:dyDescent="0.35">
      <c r="A121" s="42">
        <f t="shared" si="3"/>
        <v>27</v>
      </c>
      <c r="B121" s="15" t="s">
        <v>385</v>
      </c>
      <c r="C121" s="15" t="s">
        <v>72</v>
      </c>
      <c r="D121" s="17" t="s">
        <v>38</v>
      </c>
      <c r="E121" s="24">
        <v>213.50988000000001</v>
      </c>
      <c r="F121" s="46"/>
      <c r="G121" s="46"/>
    </row>
    <row r="122" spans="1:7" s="4" customFormat="1" ht="29" x14ac:dyDescent="0.35">
      <c r="A122" s="42">
        <f t="shared" si="3"/>
        <v>28</v>
      </c>
      <c r="B122" s="15" t="s">
        <v>258</v>
      </c>
      <c r="C122" s="15" t="s">
        <v>257</v>
      </c>
      <c r="D122" s="17" t="s">
        <v>38</v>
      </c>
      <c r="E122" s="24">
        <v>20.25</v>
      </c>
      <c r="F122" s="46"/>
      <c r="G122" s="46"/>
    </row>
    <row r="123" spans="1:7" s="4" customFormat="1" ht="29" x14ac:dyDescent="0.35">
      <c r="A123" s="42">
        <f t="shared" si="3"/>
        <v>29</v>
      </c>
      <c r="B123" s="15" t="s">
        <v>256</v>
      </c>
      <c r="C123" s="15" t="s">
        <v>453</v>
      </c>
      <c r="D123" s="17" t="s">
        <v>38</v>
      </c>
      <c r="E123" s="24">
        <v>81</v>
      </c>
      <c r="F123" s="46"/>
      <c r="G123" s="46"/>
    </row>
    <row r="124" spans="1:7" s="4" customFormat="1" x14ac:dyDescent="0.35">
      <c r="A124" s="42">
        <f t="shared" si="3"/>
        <v>30</v>
      </c>
      <c r="B124" s="15" t="s">
        <v>386</v>
      </c>
      <c r="C124" s="15" t="s">
        <v>233</v>
      </c>
      <c r="D124" s="17" t="s">
        <v>38</v>
      </c>
      <c r="E124" s="24">
        <v>2635.1645100000001</v>
      </c>
      <c r="F124" s="46"/>
      <c r="G124" s="46"/>
    </row>
    <row r="125" spans="1:7" s="4" customFormat="1" ht="29" x14ac:dyDescent="0.35">
      <c r="A125" s="42">
        <f t="shared" si="3"/>
        <v>31</v>
      </c>
      <c r="B125" s="15" t="s">
        <v>454</v>
      </c>
      <c r="C125" s="15" t="s">
        <v>387</v>
      </c>
      <c r="D125" s="11" t="s">
        <v>35</v>
      </c>
      <c r="E125" s="24">
        <v>29</v>
      </c>
      <c r="F125" s="46"/>
      <c r="G125" s="46"/>
    </row>
    <row r="126" spans="1:7" s="4" customFormat="1" x14ac:dyDescent="0.35">
      <c r="A126" s="42">
        <f t="shared" si="3"/>
        <v>32</v>
      </c>
      <c r="B126" s="19" t="s">
        <v>339</v>
      </c>
      <c r="C126" s="8" t="s">
        <v>340</v>
      </c>
      <c r="D126" s="11" t="s">
        <v>35</v>
      </c>
      <c r="E126" s="24">
        <v>190</v>
      </c>
      <c r="F126" s="46"/>
      <c r="G126" s="46"/>
    </row>
    <row r="127" spans="1:7" s="4" customFormat="1" x14ac:dyDescent="0.35">
      <c r="A127" s="42">
        <f t="shared" si="3"/>
        <v>33</v>
      </c>
      <c r="B127" s="16" t="s">
        <v>269</v>
      </c>
      <c r="C127" s="19" t="s">
        <v>268</v>
      </c>
      <c r="D127" s="11" t="s">
        <v>35</v>
      </c>
      <c r="E127" s="24">
        <v>87</v>
      </c>
      <c r="F127" s="46"/>
      <c r="G127" s="46"/>
    </row>
    <row r="128" spans="1:7" s="4" customFormat="1" x14ac:dyDescent="0.35">
      <c r="A128" s="42">
        <f t="shared" si="3"/>
        <v>34</v>
      </c>
      <c r="B128" s="16" t="s">
        <v>388</v>
      </c>
      <c r="C128" s="19" t="s">
        <v>389</v>
      </c>
      <c r="D128" s="11" t="s">
        <v>35</v>
      </c>
      <c r="E128" s="24">
        <v>348</v>
      </c>
      <c r="F128" s="46"/>
      <c r="G128" s="46"/>
    </row>
    <row r="129" spans="1:7" s="4" customFormat="1" x14ac:dyDescent="0.35">
      <c r="A129" s="42">
        <f t="shared" si="3"/>
        <v>35</v>
      </c>
      <c r="B129" s="16" t="s">
        <v>96</v>
      </c>
      <c r="C129" s="18" t="s">
        <v>97</v>
      </c>
      <c r="D129" s="13" t="s">
        <v>35</v>
      </c>
      <c r="E129" s="24">
        <v>420</v>
      </c>
      <c r="F129" s="46"/>
      <c r="G129" s="46"/>
    </row>
    <row r="130" spans="1:7" s="4" customFormat="1" x14ac:dyDescent="0.35">
      <c r="A130" s="42">
        <f t="shared" si="3"/>
        <v>36</v>
      </c>
      <c r="B130" s="16" t="s">
        <v>91</v>
      </c>
      <c r="C130" s="18" t="s">
        <v>92</v>
      </c>
      <c r="D130" s="13" t="s">
        <v>35</v>
      </c>
      <c r="E130" s="24">
        <v>80</v>
      </c>
      <c r="F130" s="46"/>
      <c r="G130" s="46"/>
    </row>
    <row r="131" spans="1:7" s="4" customFormat="1" x14ac:dyDescent="0.35">
      <c r="A131" s="42">
        <f t="shared" si="3"/>
        <v>37</v>
      </c>
      <c r="B131" s="16" t="s">
        <v>391</v>
      </c>
      <c r="C131" s="19" t="s">
        <v>390</v>
      </c>
      <c r="D131" s="11" t="s">
        <v>41</v>
      </c>
      <c r="E131" s="24">
        <v>116</v>
      </c>
      <c r="F131" s="46"/>
      <c r="G131" s="46"/>
    </row>
    <row r="132" spans="1:7" s="4" customFormat="1" x14ac:dyDescent="0.35">
      <c r="A132" s="42">
        <f t="shared" si="3"/>
        <v>38</v>
      </c>
      <c r="B132" s="16" t="s">
        <v>334</v>
      </c>
      <c r="C132" s="19" t="s">
        <v>288</v>
      </c>
      <c r="D132" s="11" t="s">
        <v>41</v>
      </c>
      <c r="E132" s="24">
        <v>96</v>
      </c>
      <c r="F132" s="46"/>
      <c r="G132" s="46"/>
    </row>
    <row r="133" spans="1:7" s="4" customFormat="1" ht="29" x14ac:dyDescent="0.35">
      <c r="A133" s="42">
        <f t="shared" si="3"/>
        <v>39</v>
      </c>
      <c r="B133" s="8" t="s">
        <v>114</v>
      </c>
      <c r="C133" s="8" t="s">
        <v>113</v>
      </c>
      <c r="D133" s="11" t="s">
        <v>41</v>
      </c>
      <c r="E133" s="24">
        <v>24</v>
      </c>
      <c r="F133" s="46"/>
      <c r="G133" s="46"/>
    </row>
    <row r="134" spans="1:7" s="4" customFormat="1" ht="29" x14ac:dyDescent="0.35">
      <c r="A134" s="42">
        <f t="shared" si="3"/>
        <v>40</v>
      </c>
      <c r="B134" s="8" t="s">
        <v>392</v>
      </c>
      <c r="C134" s="8" t="s">
        <v>393</v>
      </c>
      <c r="D134" s="11" t="s">
        <v>41</v>
      </c>
      <c r="E134" s="24">
        <v>30</v>
      </c>
      <c r="F134" s="46"/>
      <c r="G134" s="46"/>
    </row>
    <row r="135" spans="1:7" s="4" customFormat="1" x14ac:dyDescent="0.35">
      <c r="A135" s="42">
        <f t="shared" si="3"/>
        <v>41</v>
      </c>
      <c r="B135" s="15" t="s">
        <v>210</v>
      </c>
      <c r="C135" s="15" t="s">
        <v>211</v>
      </c>
      <c r="D135" s="11" t="s">
        <v>41</v>
      </c>
      <c r="E135" s="24">
        <v>269</v>
      </c>
      <c r="F135" s="46"/>
      <c r="G135" s="46"/>
    </row>
    <row r="136" spans="1:7" s="4" customFormat="1" x14ac:dyDescent="0.35">
      <c r="A136" s="42">
        <f t="shared" si="3"/>
        <v>42</v>
      </c>
      <c r="B136" s="19" t="s">
        <v>394</v>
      </c>
      <c r="C136" s="8" t="s">
        <v>395</v>
      </c>
      <c r="D136" s="11" t="s">
        <v>41</v>
      </c>
      <c r="E136" s="24">
        <v>30</v>
      </c>
      <c r="F136" s="46"/>
      <c r="G136" s="46"/>
    </row>
    <row r="137" spans="1:7" s="4" customFormat="1" x14ac:dyDescent="0.35">
      <c r="A137" s="42">
        <f t="shared" si="3"/>
        <v>43</v>
      </c>
      <c r="B137" s="15" t="s">
        <v>235</v>
      </c>
      <c r="C137" s="15" t="s">
        <v>236</v>
      </c>
      <c r="D137" s="11" t="s">
        <v>35</v>
      </c>
      <c r="E137" s="24">
        <v>79</v>
      </c>
      <c r="F137" s="46"/>
      <c r="G137" s="46"/>
    </row>
    <row r="138" spans="1:7" s="4" customFormat="1" x14ac:dyDescent="0.35">
      <c r="A138" s="42">
        <f t="shared" si="3"/>
        <v>44</v>
      </c>
      <c r="B138" s="8" t="s">
        <v>330</v>
      </c>
      <c r="C138" s="19" t="s">
        <v>77</v>
      </c>
      <c r="D138" s="11" t="s">
        <v>41</v>
      </c>
      <c r="E138" s="24">
        <v>6</v>
      </c>
      <c r="F138" s="46"/>
      <c r="G138" s="46"/>
    </row>
    <row r="139" spans="1:7" s="4" customFormat="1" x14ac:dyDescent="0.35">
      <c r="A139" s="42">
        <f t="shared" si="3"/>
        <v>45</v>
      </c>
      <c r="B139" s="16" t="s">
        <v>396</v>
      </c>
      <c r="C139" s="19" t="s">
        <v>397</v>
      </c>
      <c r="D139" s="11" t="s">
        <v>41</v>
      </c>
      <c r="E139" s="24">
        <v>116</v>
      </c>
      <c r="F139" s="46"/>
      <c r="G139" s="46"/>
    </row>
    <row r="140" spans="1:7" s="4" customFormat="1" x14ac:dyDescent="0.35">
      <c r="A140" s="42">
        <f t="shared" si="3"/>
        <v>46</v>
      </c>
      <c r="B140" s="16" t="s">
        <v>398</v>
      </c>
      <c r="C140" s="8" t="s">
        <v>399</v>
      </c>
      <c r="D140" s="11" t="s">
        <v>41</v>
      </c>
      <c r="E140" s="24">
        <v>56</v>
      </c>
      <c r="F140" s="46"/>
      <c r="G140" s="46"/>
    </row>
    <row r="141" spans="1:7" s="4" customFormat="1" x14ac:dyDescent="0.35">
      <c r="A141" s="42">
        <f t="shared" si="3"/>
        <v>47</v>
      </c>
      <c r="B141" s="16" t="s">
        <v>287</v>
      </c>
      <c r="C141" s="8" t="s">
        <v>286</v>
      </c>
      <c r="D141" s="11" t="s">
        <v>41</v>
      </c>
      <c r="E141" s="24">
        <v>24</v>
      </c>
      <c r="F141" s="46"/>
      <c r="G141" s="46"/>
    </row>
    <row r="142" spans="1:7" s="4" customFormat="1" ht="217.5" x14ac:dyDescent="0.35">
      <c r="A142" s="42">
        <f t="shared" si="3"/>
        <v>48</v>
      </c>
      <c r="B142" s="15" t="s">
        <v>237</v>
      </c>
      <c r="C142" s="15" t="s">
        <v>238</v>
      </c>
      <c r="D142" s="9" t="s">
        <v>447</v>
      </c>
      <c r="E142" s="24">
        <v>24.42</v>
      </c>
      <c r="F142" s="46"/>
      <c r="G142" s="46"/>
    </row>
    <row r="143" spans="1:7" s="4" customFormat="1" ht="16.5" x14ac:dyDescent="0.35">
      <c r="A143" s="42">
        <f t="shared" si="3"/>
        <v>49</v>
      </c>
      <c r="B143" s="15" t="s">
        <v>329</v>
      </c>
      <c r="C143" s="15" t="s">
        <v>20</v>
      </c>
      <c r="D143" s="9" t="s">
        <v>447</v>
      </c>
      <c r="E143" s="24">
        <v>159.51</v>
      </c>
      <c r="F143" s="46"/>
      <c r="G143" s="46"/>
    </row>
    <row r="144" spans="1:7" s="4" customFormat="1" x14ac:dyDescent="0.35">
      <c r="A144" s="42">
        <f t="shared" si="3"/>
        <v>50</v>
      </c>
      <c r="B144" s="15" t="s">
        <v>239</v>
      </c>
      <c r="C144" s="15" t="s">
        <v>240</v>
      </c>
      <c r="D144" s="11" t="s">
        <v>41</v>
      </c>
      <c r="E144" s="24">
        <v>231</v>
      </c>
      <c r="F144" s="46"/>
      <c r="G144" s="46"/>
    </row>
    <row r="145" spans="1:7" s="4" customFormat="1" x14ac:dyDescent="0.35">
      <c r="A145" s="42">
        <f t="shared" si="3"/>
        <v>51</v>
      </c>
      <c r="B145" s="8" t="s">
        <v>241</v>
      </c>
      <c r="C145" s="8" t="s">
        <v>242</v>
      </c>
      <c r="D145" s="11" t="s">
        <v>35</v>
      </c>
      <c r="E145" s="24">
        <v>77.713800000000006</v>
      </c>
      <c r="F145" s="46"/>
      <c r="G145" s="46"/>
    </row>
    <row r="146" spans="1:7" s="4" customFormat="1" x14ac:dyDescent="0.35">
      <c r="A146" s="42">
        <f t="shared" si="3"/>
        <v>52</v>
      </c>
      <c r="B146" s="16" t="s">
        <v>101</v>
      </c>
      <c r="C146" s="8" t="s">
        <v>100</v>
      </c>
      <c r="D146" s="11" t="s">
        <v>41</v>
      </c>
      <c r="E146" s="24">
        <v>6</v>
      </c>
      <c r="F146" s="46"/>
      <c r="G146" s="46"/>
    </row>
    <row r="147" spans="1:7" s="4" customFormat="1" x14ac:dyDescent="0.35">
      <c r="A147" s="42">
        <f t="shared" si="3"/>
        <v>53</v>
      </c>
      <c r="B147" s="16" t="s">
        <v>283</v>
      </c>
      <c r="C147" s="8" t="s">
        <v>282</v>
      </c>
      <c r="D147" s="11" t="s">
        <v>41</v>
      </c>
      <c r="E147" s="24">
        <v>6</v>
      </c>
      <c r="F147" s="46"/>
      <c r="G147" s="46"/>
    </row>
    <row r="148" spans="1:7" s="4" customFormat="1" x14ac:dyDescent="0.35">
      <c r="A148" s="42">
        <f t="shared" si="3"/>
        <v>54</v>
      </c>
      <c r="B148" s="15" t="s">
        <v>400</v>
      </c>
      <c r="C148" s="15" t="s">
        <v>401</v>
      </c>
      <c r="D148" s="11" t="s">
        <v>41</v>
      </c>
      <c r="E148" s="24">
        <v>314</v>
      </c>
      <c r="F148" s="46"/>
      <c r="G148" s="46"/>
    </row>
    <row r="149" spans="1:7" s="4" customFormat="1" x14ac:dyDescent="0.35">
      <c r="A149" s="42">
        <f t="shared" si="3"/>
        <v>55</v>
      </c>
      <c r="B149" s="12" t="s">
        <v>305</v>
      </c>
      <c r="C149" s="12" t="s">
        <v>304</v>
      </c>
      <c r="D149" s="11" t="s">
        <v>41</v>
      </c>
      <c r="E149" s="24">
        <v>42</v>
      </c>
      <c r="F149" s="46"/>
      <c r="G149" s="46"/>
    </row>
    <row r="150" spans="1:7" s="4" customFormat="1" x14ac:dyDescent="0.35">
      <c r="A150" s="42">
        <f t="shared" si="3"/>
        <v>56</v>
      </c>
      <c r="B150" s="16" t="s">
        <v>112</v>
      </c>
      <c r="C150" s="16" t="s">
        <v>111</v>
      </c>
      <c r="D150" s="11" t="s">
        <v>41</v>
      </c>
      <c r="E150" s="24">
        <v>6</v>
      </c>
      <c r="F150" s="46"/>
      <c r="G150" s="46"/>
    </row>
    <row r="151" spans="1:7" s="4" customFormat="1" ht="29" x14ac:dyDescent="0.35">
      <c r="A151" s="42">
        <f t="shared" si="3"/>
        <v>57</v>
      </c>
      <c r="B151" s="16" t="s">
        <v>402</v>
      </c>
      <c r="C151" s="8" t="s">
        <v>403</v>
      </c>
      <c r="D151" s="11" t="s">
        <v>41</v>
      </c>
      <c r="E151" s="24">
        <v>40</v>
      </c>
      <c r="F151" s="46"/>
      <c r="G151" s="46"/>
    </row>
    <row r="152" spans="1:7" s="4" customFormat="1" ht="29" x14ac:dyDescent="0.35">
      <c r="A152" s="42">
        <f t="shared" si="3"/>
        <v>58</v>
      </c>
      <c r="B152" s="16" t="s">
        <v>404</v>
      </c>
      <c r="C152" s="8" t="s">
        <v>405</v>
      </c>
      <c r="D152" s="11" t="s">
        <v>41</v>
      </c>
      <c r="E152" s="24">
        <v>10</v>
      </c>
      <c r="F152" s="46"/>
      <c r="G152" s="46"/>
    </row>
    <row r="153" spans="1:7" s="4" customFormat="1" ht="29" x14ac:dyDescent="0.35">
      <c r="A153" s="42">
        <f t="shared" si="3"/>
        <v>59</v>
      </c>
      <c r="B153" s="16" t="s">
        <v>407</v>
      </c>
      <c r="C153" s="8" t="s">
        <v>406</v>
      </c>
      <c r="D153" s="11" t="s">
        <v>41</v>
      </c>
      <c r="E153" s="24">
        <v>8</v>
      </c>
      <c r="F153" s="46"/>
      <c r="G153" s="46"/>
    </row>
    <row r="154" spans="1:7" s="4" customFormat="1" x14ac:dyDescent="0.35">
      <c r="A154" s="42">
        <f t="shared" si="3"/>
        <v>60</v>
      </c>
      <c r="B154" s="15" t="s">
        <v>262</v>
      </c>
      <c r="C154" s="15" t="s">
        <v>261</v>
      </c>
      <c r="D154" s="11" t="s">
        <v>41</v>
      </c>
      <c r="E154" s="24">
        <v>30</v>
      </c>
      <c r="F154" s="46"/>
      <c r="G154" s="46"/>
    </row>
    <row r="155" spans="1:7" s="4" customFormat="1" ht="29" x14ac:dyDescent="0.35">
      <c r="A155" s="42">
        <f t="shared" si="3"/>
        <v>61</v>
      </c>
      <c r="B155" s="8" t="s">
        <v>108</v>
      </c>
      <c r="C155" s="8" t="s">
        <v>333</v>
      </c>
      <c r="D155" s="11" t="s">
        <v>41</v>
      </c>
      <c r="E155" s="24">
        <v>12</v>
      </c>
      <c r="F155" s="46"/>
      <c r="G155" s="46"/>
    </row>
    <row r="156" spans="1:7" s="4" customFormat="1" x14ac:dyDescent="0.35">
      <c r="A156" s="42">
        <f t="shared" si="3"/>
        <v>62</v>
      </c>
      <c r="B156" s="16" t="s">
        <v>110</v>
      </c>
      <c r="C156" s="16" t="s">
        <v>109</v>
      </c>
      <c r="D156" s="11" t="s">
        <v>41</v>
      </c>
      <c r="E156" s="24">
        <v>12</v>
      </c>
      <c r="F156" s="46"/>
      <c r="G156" s="46"/>
    </row>
    <row r="157" spans="1:7" s="4" customFormat="1" ht="72.5" x14ac:dyDescent="0.35">
      <c r="A157" s="42">
        <f t="shared" si="3"/>
        <v>63</v>
      </c>
      <c r="B157" s="16" t="s">
        <v>244</v>
      </c>
      <c r="C157" s="8" t="s">
        <v>243</v>
      </c>
      <c r="D157" s="11" t="s">
        <v>41</v>
      </c>
      <c r="E157" s="24">
        <v>12</v>
      </c>
      <c r="F157" s="46"/>
      <c r="G157" s="46"/>
    </row>
    <row r="158" spans="1:7" s="4" customFormat="1" x14ac:dyDescent="0.35">
      <c r="A158" s="42">
        <f t="shared" si="3"/>
        <v>64</v>
      </c>
      <c r="B158" s="15" t="s">
        <v>408</v>
      </c>
      <c r="C158" s="15" t="s">
        <v>409</v>
      </c>
      <c r="D158" s="11" t="s">
        <v>41</v>
      </c>
      <c r="E158" s="24">
        <v>58</v>
      </c>
      <c r="F158" s="46"/>
      <c r="G158" s="46"/>
    </row>
    <row r="159" spans="1:7" s="4" customFormat="1" ht="29" x14ac:dyDescent="0.35">
      <c r="A159" s="42">
        <f t="shared" si="3"/>
        <v>65</v>
      </c>
      <c r="B159" s="15" t="s">
        <v>410</v>
      </c>
      <c r="C159" s="15" t="s">
        <v>411</v>
      </c>
      <c r="D159" s="11" t="s">
        <v>41</v>
      </c>
      <c r="E159" s="24">
        <v>58</v>
      </c>
      <c r="F159" s="46"/>
      <c r="G159" s="46"/>
    </row>
    <row r="160" spans="1:7" s="4" customFormat="1" x14ac:dyDescent="0.35">
      <c r="A160" s="42">
        <f t="shared" si="3"/>
        <v>66</v>
      </c>
      <c r="B160" s="15" t="s">
        <v>246</v>
      </c>
      <c r="C160" s="15" t="s">
        <v>245</v>
      </c>
      <c r="D160" s="11" t="s">
        <v>35</v>
      </c>
      <c r="E160" s="24">
        <v>298.38400000000001</v>
      </c>
      <c r="F160" s="46"/>
      <c r="G160" s="46"/>
    </row>
    <row r="161" spans="1:7" s="4" customFormat="1" x14ac:dyDescent="0.35">
      <c r="A161" s="42">
        <f t="shared" si="3"/>
        <v>67</v>
      </c>
      <c r="B161" s="15" t="s">
        <v>312</v>
      </c>
      <c r="C161" s="15" t="s">
        <v>311</v>
      </c>
      <c r="D161" s="9" t="s">
        <v>412</v>
      </c>
      <c r="E161" s="24">
        <v>0.84152000000000005</v>
      </c>
      <c r="F161" s="46"/>
      <c r="G161" s="46"/>
    </row>
    <row r="162" spans="1:7" s="4" customFormat="1" ht="29" x14ac:dyDescent="0.35">
      <c r="A162" s="42">
        <f t="shared" ref="A162:A220" si="4">1+A161</f>
        <v>68</v>
      </c>
      <c r="B162" s="15" t="s">
        <v>413</v>
      </c>
      <c r="C162" s="15" t="s">
        <v>414</v>
      </c>
      <c r="D162" s="9" t="s">
        <v>457</v>
      </c>
      <c r="E162" s="24">
        <v>2.530824</v>
      </c>
      <c r="F162" s="46"/>
      <c r="G162" s="46"/>
    </row>
    <row r="163" spans="1:7" s="4" customFormat="1" ht="29" x14ac:dyDescent="0.35">
      <c r="A163" s="42">
        <f t="shared" si="4"/>
        <v>69</v>
      </c>
      <c r="B163" s="15" t="s">
        <v>313</v>
      </c>
      <c r="C163" s="15" t="s">
        <v>247</v>
      </c>
      <c r="D163" s="9" t="s">
        <v>457</v>
      </c>
      <c r="E163" s="24">
        <v>1.656393</v>
      </c>
      <c r="F163" s="46"/>
      <c r="G163" s="46"/>
    </row>
    <row r="164" spans="1:7" s="4" customFormat="1" ht="29" x14ac:dyDescent="0.35">
      <c r="A164" s="42">
        <f t="shared" si="4"/>
        <v>70</v>
      </c>
      <c r="B164" s="15" t="s">
        <v>248</v>
      </c>
      <c r="C164" s="15" t="s">
        <v>249</v>
      </c>
      <c r="D164" s="9" t="s">
        <v>457</v>
      </c>
      <c r="E164" s="24">
        <v>27.445</v>
      </c>
      <c r="F164" s="46"/>
      <c r="G164" s="46"/>
    </row>
    <row r="165" spans="1:7" s="4" customFormat="1" ht="29" x14ac:dyDescent="0.35">
      <c r="A165" s="42">
        <f t="shared" si="4"/>
        <v>71</v>
      </c>
      <c r="B165" s="15" t="s">
        <v>415</v>
      </c>
      <c r="C165" s="15" t="s">
        <v>416</v>
      </c>
      <c r="D165" s="9" t="s">
        <v>457</v>
      </c>
      <c r="E165" s="24">
        <v>13.128724999999999</v>
      </c>
      <c r="F165" s="46"/>
      <c r="G165" s="46"/>
    </row>
    <row r="166" spans="1:7" s="4" customFormat="1" ht="29" x14ac:dyDescent="0.35">
      <c r="A166" s="42">
        <f t="shared" si="4"/>
        <v>72</v>
      </c>
      <c r="B166" s="8" t="s">
        <v>103</v>
      </c>
      <c r="C166" s="8" t="s">
        <v>102</v>
      </c>
      <c r="D166" s="11" t="s">
        <v>41</v>
      </c>
      <c r="E166" s="24">
        <v>12</v>
      </c>
      <c r="F166" s="46"/>
      <c r="G166" s="46"/>
    </row>
    <row r="167" spans="1:7" s="4" customFormat="1" x14ac:dyDescent="0.35">
      <c r="A167" s="42">
        <f t="shared" si="4"/>
        <v>73</v>
      </c>
      <c r="B167" s="8" t="s">
        <v>285</v>
      </c>
      <c r="C167" s="8" t="s">
        <v>284</v>
      </c>
      <c r="D167" s="11" t="s">
        <v>41</v>
      </c>
      <c r="E167" s="24">
        <v>24</v>
      </c>
      <c r="F167" s="46"/>
      <c r="G167" s="46"/>
    </row>
    <row r="168" spans="1:7" s="4" customFormat="1" x14ac:dyDescent="0.35">
      <c r="A168" s="42">
        <f t="shared" si="4"/>
        <v>74</v>
      </c>
      <c r="B168" s="16" t="s">
        <v>417</v>
      </c>
      <c r="C168" s="19" t="s">
        <v>418</v>
      </c>
      <c r="D168" s="11" t="s">
        <v>41</v>
      </c>
      <c r="E168" s="24">
        <v>116</v>
      </c>
      <c r="F168" s="46"/>
      <c r="G168" s="46"/>
    </row>
    <row r="169" spans="1:7" s="4" customFormat="1" x14ac:dyDescent="0.35">
      <c r="A169" s="42">
        <f t="shared" si="4"/>
        <v>75</v>
      </c>
      <c r="B169" s="16" t="s">
        <v>270</v>
      </c>
      <c r="C169" s="19" t="s">
        <v>419</v>
      </c>
      <c r="D169" s="11" t="s">
        <v>41</v>
      </c>
      <c r="E169" s="24">
        <v>232</v>
      </c>
      <c r="F169" s="46"/>
      <c r="G169" s="46"/>
    </row>
    <row r="170" spans="1:7" s="4" customFormat="1" x14ac:dyDescent="0.35">
      <c r="A170" s="42">
        <f t="shared" si="4"/>
        <v>76</v>
      </c>
      <c r="B170" s="16" t="s">
        <v>279</v>
      </c>
      <c r="C170" s="19" t="s">
        <v>278</v>
      </c>
      <c r="D170" s="11" t="s">
        <v>41</v>
      </c>
      <c r="E170" s="24">
        <v>72</v>
      </c>
      <c r="F170" s="46"/>
      <c r="G170" s="46"/>
    </row>
    <row r="171" spans="1:7" s="4" customFormat="1" x14ac:dyDescent="0.35">
      <c r="A171" s="42">
        <f t="shared" si="4"/>
        <v>77</v>
      </c>
      <c r="B171" s="16" t="s">
        <v>280</v>
      </c>
      <c r="C171" s="19" t="s">
        <v>281</v>
      </c>
      <c r="D171" s="11" t="s">
        <v>41</v>
      </c>
      <c r="E171" s="24">
        <v>180</v>
      </c>
      <c r="F171" s="46"/>
      <c r="G171" s="46"/>
    </row>
    <row r="172" spans="1:7" s="4" customFormat="1" ht="43.5" x14ac:dyDescent="0.35">
      <c r="A172" s="42">
        <f t="shared" si="4"/>
        <v>78</v>
      </c>
      <c r="B172" s="15" t="s">
        <v>420</v>
      </c>
      <c r="C172" s="15" t="s">
        <v>421</v>
      </c>
      <c r="D172" s="17" t="s">
        <v>38</v>
      </c>
      <c r="E172" s="24">
        <v>3.09</v>
      </c>
      <c r="F172" s="46"/>
      <c r="G172" s="46"/>
    </row>
    <row r="173" spans="1:7" s="4" customFormat="1" x14ac:dyDescent="0.35">
      <c r="A173" s="42">
        <f t="shared" si="4"/>
        <v>79</v>
      </c>
      <c r="B173" s="15" t="s">
        <v>250</v>
      </c>
      <c r="C173" s="15" t="s">
        <v>251</v>
      </c>
      <c r="D173" s="11" t="s">
        <v>41</v>
      </c>
      <c r="E173" s="24">
        <v>25</v>
      </c>
      <c r="F173" s="46"/>
      <c r="G173" s="46"/>
    </row>
    <row r="174" spans="1:7" s="4" customFormat="1" x14ac:dyDescent="0.35">
      <c r="A174" s="42">
        <f t="shared" si="4"/>
        <v>80</v>
      </c>
      <c r="B174" s="16" t="s">
        <v>173</v>
      </c>
      <c r="C174" s="8" t="s">
        <v>167</v>
      </c>
      <c r="D174" s="11" t="s">
        <v>41</v>
      </c>
      <c r="E174" s="24">
        <v>120</v>
      </c>
      <c r="F174" s="46"/>
      <c r="G174" s="46"/>
    </row>
    <row r="175" spans="1:7" s="4" customFormat="1" x14ac:dyDescent="0.35">
      <c r="A175" s="42">
        <f t="shared" si="4"/>
        <v>81</v>
      </c>
      <c r="B175" s="8" t="s">
        <v>422</v>
      </c>
      <c r="C175" s="8" t="s">
        <v>423</v>
      </c>
      <c r="D175" s="11" t="s">
        <v>41</v>
      </c>
      <c r="E175" s="24">
        <v>31</v>
      </c>
      <c r="F175" s="46"/>
      <c r="G175" s="46"/>
    </row>
    <row r="176" spans="1:7" s="4" customFormat="1" x14ac:dyDescent="0.35">
      <c r="A176" s="42">
        <f t="shared" si="4"/>
        <v>82</v>
      </c>
      <c r="B176" s="15" t="s">
        <v>315</v>
      </c>
      <c r="C176" s="15" t="s">
        <v>314</v>
      </c>
      <c r="D176" s="17" t="s">
        <v>38</v>
      </c>
      <c r="E176" s="24">
        <v>1.9</v>
      </c>
      <c r="F176" s="46"/>
      <c r="G176" s="46"/>
    </row>
    <row r="177" spans="1:7" s="4" customFormat="1" x14ac:dyDescent="0.35">
      <c r="A177" s="42">
        <f t="shared" si="4"/>
        <v>83</v>
      </c>
      <c r="B177" s="16" t="s">
        <v>183</v>
      </c>
      <c r="C177" s="8" t="s">
        <v>180</v>
      </c>
      <c r="D177" s="11" t="s">
        <v>41</v>
      </c>
      <c r="E177" s="24">
        <v>268</v>
      </c>
      <c r="F177" s="46"/>
      <c r="G177" s="46"/>
    </row>
    <row r="178" spans="1:7" s="4" customFormat="1" x14ac:dyDescent="0.35">
      <c r="A178" s="42">
        <f t="shared" si="4"/>
        <v>84</v>
      </c>
      <c r="B178" s="15" t="s">
        <v>424</v>
      </c>
      <c r="C178" s="15" t="s">
        <v>425</v>
      </c>
      <c r="D178" s="17" t="s">
        <v>38</v>
      </c>
      <c r="E178" s="24">
        <v>0.95</v>
      </c>
      <c r="F178" s="46"/>
      <c r="G178" s="46"/>
    </row>
    <row r="179" spans="1:7" s="4" customFormat="1" x14ac:dyDescent="0.35">
      <c r="A179" s="42">
        <f t="shared" si="4"/>
        <v>85</v>
      </c>
      <c r="B179" s="8" t="s">
        <v>426</v>
      </c>
      <c r="C179" s="8" t="s">
        <v>427</v>
      </c>
      <c r="D179" s="11" t="s">
        <v>41</v>
      </c>
      <c r="E179" s="24">
        <v>24</v>
      </c>
      <c r="F179" s="46"/>
      <c r="G179" s="46"/>
    </row>
    <row r="180" spans="1:7" s="4" customFormat="1" x14ac:dyDescent="0.35">
      <c r="A180" s="42">
        <f t="shared" si="4"/>
        <v>86</v>
      </c>
      <c r="B180" s="8" t="s">
        <v>428</v>
      </c>
      <c r="C180" s="8" t="s">
        <v>429</v>
      </c>
      <c r="D180" s="11" t="s">
        <v>41</v>
      </c>
      <c r="E180" s="24">
        <v>12</v>
      </c>
      <c r="F180" s="46"/>
      <c r="G180" s="46"/>
    </row>
    <row r="181" spans="1:7" s="4" customFormat="1" x14ac:dyDescent="0.35">
      <c r="A181" s="42">
        <f t="shared" si="4"/>
        <v>87</v>
      </c>
      <c r="B181" s="16" t="s">
        <v>296</v>
      </c>
      <c r="C181" s="16" t="s">
        <v>297</v>
      </c>
      <c r="D181" s="11" t="s">
        <v>41</v>
      </c>
      <c r="E181" s="24">
        <v>102</v>
      </c>
      <c r="F181" s="46"/>
      <c r="G181" s="46"/>
    </row>
    <row r="182" spans="1:7" s="4" customFormat="1" x14ac:dyDescent="0.35">
      <c r="A182" s="42">
        <f t="shared" si="4"/>
        <v>88</v>
      </c>
      <c r="B182" s="16" t="s">
        <v>431</v>
      </c>
      <c r="C182" s="16" t="s">
        <v>430</v>
      </c>
      <c r="D182" s="11" t="s">
        <v>41</v>
      </c>
      <c r="E182" s="24">
        <v>12</v>
      </c>
      <c r="F182" s="46"/>
      <c r="G182" s="46"/>
    </row>
    <row r="183" spans="1:7" s="4" customFormat="1" x14ac:dyDescent="0.35">
      <c r="A183" s="42">
        <f t="shared" si="4"/>
        <v>89</v>
      </c>
      <c r="B183" s="8" t="s">
        <v>432</v>
      </c>
      <c r="C183" s="8" t="s">
        <v>433</v>
      </c>
      <c r="D183" s="11" t="s">
        <v>41</v>
      </c>
      <c r="E183" s="24">
        <v>12</v>
      </c>
      <c r="F183" s="46"/>
      <c r="G183" s="46"/>
    </row>
    <row r="184" spans="1:7" s="4" customFormat="1" x14ac:dyDescent="0.35">
      <c r="A184" s="42">
        <f t="shared" si="4"/>
        <v>90</v>
      </c>
      <c r="B184" s="16" t="s">
        <v>299</v>
      </c>
      <c r="C184" s="16" t="s">
        <v>298</v>
      </c>
      <c r="D184" s="11" t="s">
        <v>41</v>
      </c>
      <c r="E184" s="24">
        <v>12</v>
      </c>
      <c r="F184" s="46"/>
      <c r="G184" s="46"/>
    </row>
    <row r="185" spans="1:7" s="4" customFormat="1" x14ac:dyDescent="0.35">
      <c r="A185" s="42">
        <f t="shared" si="4"/>
        <v>91</v>
      </c>
      <c r="B185" s="16" t="s">
        <v>295</v>
      </c>
      <c r="C185" s="16" t="s">
        <v>294</v>
      </c>
      <c r="D185" s="11" t="s">
        <v>41</v>
      </c>
      <c r="E185" s="24">
        <v>102</v>
      </c>
      <c r="F185" s="46"/>
      <c r="G185" s="46"/>
    </row>
    <row r="186" spans="1:7" s="4" customFormat="1" x14ac:dyDescent="0.35">
      <c r="A186" s="42">
        <f t="shared" si="4"/>
        <v>92</v>
      </c>
      <c r="B186" s="8" t="s">
        <v>292</v>
      </c>
      <c r="C186" s="8" t="s">
        <v>291</v>
      </c>
      <c r="D186" s="11" t="s">
        <v>41</v>
      </c>
      <c r="E186" s="24">
        <v>12</v>
      </c>
      <c r="F186" s="46"/>
      <c r="G186" s="46"/>
    </row>
    <row r="187" spans="1:7" s="4" customFormat="1" ht="29" x14ac:dyDescent="0.35">
      <c r="A187" s="42">
        <f t="shared" si="4"/>
        <v>93</v>
      </c>
      <c r="B187" s="16" t="s">
        <v>121</v>
      </c>
      <c r="C187" s="16" t="s">
        <v>119</v>
      </c>
      <c r="D187" s="13" t="s">
        <v>41</v>
      </c>
      <c r="E187" s="24">
        <v>52</v>
      </c>
      <c r="F187" s="46"/>
      <c r="G187" s="46"/>
    </row>
    <row r="188" spans="1:7" s="4" customFormat="1" ht="29" x14ac:dyDescent="0.35">
      <c r="A188" s="42">
        <f t="shared" si="4"/>
        <v>94</v>
      </c>
      <c r="B188" s="8" t="s">
        <v>122</v>
      </c>
      <c r="C188" s="8" t="s">
        <v>120</v>
      </c>
      <c r="D188" s="13" t="s">
        <v>41</v>
      </c>
      <c r="E188" s="24">
        <v>24</v>
      </c>
      <c r="F188" s="46"/>
      <c r="G188" s="46"/>
    </row>
    <row r="189" spans="1:7" s="4" customFormat="1" ht="29" x14ac:dyDescent="0.35">
      <c r="A189" s="42">
        <f t="shared" si="4"/>
        <v>95</v>
      </c>
      <c r="B189" s="8" t="s">
        <v>290</v>
      </c>
      <c r="C189" s="8" t="s">
        <v>289</v>
      </c>
      <c r="D189" s="11" t="s">
        <v>41</v>
      </c>
      <c r="E189" s="24">
        <v>6</v>
      </c>
      <c r="F189" s="46"/>
      <c r="G189" s="46"/>
    </row>
    <row r="190" spans="1:7" s="4" customFormat="1" ht="29" x14ac:dyDescent="0.35">
      <c r="A190" s="42">
        <f t="shared" si="4"/>
        <v>96</v>
      </c>
      <c r="B190" s="8" t="s">
        <v>123</v>
      </c>
      <c r="C190" s="8" t="s">
        <v>434</v>
      </c>
      <c r="D190" s="11" t="s">
        <v>41</v>
      </c>
      <c r="E190" s="24">
        <v>80</v>
      </c>
      <c r="F190" s="46"/>
      <c r="G190" s="46"/>
    </row>
    <row r="191" spans="1:7" s="4" customFormat="1" x14ac:dyDescent="0.35">
      <c r="A191" s="42">
        <f t="shared" si="4"/>
        <v>97</v>
      </c>
      <c r="B191" s="8" t="s">
        <v>331</v>
      </c>
      <c r="C191" s="19" t="s">
        <v>332</v>
      </c>
      <c r="D191" s="11" t="s">
        <v>41</v>
      </c>
      <c r="E191" s="24">
        <v>24</v>
      </c>
      <c r="F191" s="46"/>
      <c r="G191" s="46"/>
    </row>
    <row r="192" spans="1:7" s="4" customFormat="1" x14ac:dyDescent="0.35">
      <c r="A192" s="42">
        <f t="shared" si="4"/>
        <v>98</v>
      </c>
      <c r="B192" s="15" t="s">
        <v>317</v>
      </c>
      <c r="C192" s="15" t="s">
        <v>316</v>
      </c>
      <c r="D192" s="11" t="s">
        <v>41</v>
      </c>
      <c r="E192" s="24">
        <v>44</v>
      </c>
      <c r="F192" s="46"/>
      <c r="G192" s="46"/>
    </row>
    <row r="193" spans="1:7" s="4" customFormat="1" x14ac:dyDescent="0.35">
      <c r="A193" s="42">
        <f t="shared" si="4"/>
        <v>99</v>
      </c>
      <c r="B193" s="16" t="s">
        <v>277</v>
      </c>
      <c r="C193" s="8" t="s">
        <v>276</v>
      </c>
      <c r="D193" s="11" t="s">
        <v>41</v>
      </c>
      <c r="E193" s="24">
        <v>6</v>
      </c>
      <c r="F193" s="46"/>
      <c r="G193" s="46"/>
    </row>
    <row r="194" spans="1:7" s="4" customFormat="1" x14ac:dyDescent="0.35">
      <c r="A194" s="42">
        <f t="shared" si="4"/>
        <v>100</v>
      </c>
      <c r="B194" s="8" t="s">
        <v>435</v>
      </c>
      <c r="C194" s="8" t="s">
        <v>93</v>
      </c>
      <c r="D194" s="11" t="s">
        <v>41</v>
      </c>
      <c r="E194" s="24">
        <v>4</v>
      </c>
      <c r="F194" s="46"/>
      <c r="G194" s="46"/>
    </row>
    <row r="195" spans="1:7" s="4" customFormat="1" x14ac:dyDescent="0.35">
      <c r="A195" s="42">
        <f t="shared" si="4"/>
        <v>101</v>
      </c>
      <c r="B195" s="8" t="s">
        <v>443</v>
      </c>
      <c r="C195" s="8" t="s">
        <v>444</v>
      </c>
      <c r="D195" s="11" t="s">
        <v>41</v>
      </c>
      <c r="E195" s="24">
        <v>12</v>
      </c>
      <c r="F195" s="46"/>
      <c r="G195" s="46"/>
    </row>
    <row r="196" spans="1:7" s="4" customFormat="1" x14ac:dyDescent="0.35">
      <c r="A196" s="42">
        <f t="shared" si="4"/>
        <v>102</v>
      </c>
      <c r="B196" s="15" t="s">
        <v>210</v>
      </c>
      <c r="C196" s="15" t="s">
        <v>211</v>
      </c>
      <c r="D196" s="11" t="s">
        <v>41</v>
      </c>
      <c r="E196" s="24">
        <v>112</v>
      </c>
      <c r="F196" s="46"/>
      <c r="G196" s="46"/>
    </row>
    <row r="197" spans="1:7" s="4" customFormat="1" x14ac:dyDescent="0.35">
      <c r="A197" s="42">
        <f t="shared" si="4"/>
        <v>103</v>
      </c>
      <c r="B197" s="16" t="s">
        <v>273</v>
      </c>
      <c r="C197" s="8" t="s">
        <v>272</v>
      </c>
      <c r="D197" s="11" t="s">
        <v>41</v>
      </c>
      <c r="E197" s="24">
        <v>580</v>
      </c>
      <c r="F197" s="46"/>
      <c r="G197" s="46"/>
    </row>
    <row r="198" spans="1:7" s="4" customFormat="1" x14ac:dyDescent="0.35">
      <c r="A198" s="42">
        <f t="shared" si="4"/>
        <v>104</v>
      </c>
      <c r="B198" s="16" t="s">
        <v>124</v>
      </c>
      <c r="C198" s="8" t="s">
        <v>436</v>
      </c>
      <c r="D198" s="11" t="s">
        <v>41</v>
      </c>
      <c r="E198" s="24">
        <v>160</v>
      </c>
      <c r="F198" s="46"/>
      <c r="G198" s="46"/>
    </row>
    <row r="199" spans="1:7" s="4" customFormat="1" x14ac:dyDescent="0.35">
      <c r="A199" s="42">
        <f t="shared" si="4"/>
        <v>105</v>
      </c>
      <c r="B199" s="16" t="s">
        <v>293</v>
      </c>
      <c r="C199" s="8" t="s">
        <v>437</v>
      </c>
      <c r="D199" s="11" t="s">
        <v>41</v>
      </c>
      <c r="E199" s="24">
        <v>160</v>
      </c>
      <c r="F199" s="46"/>
      <c r="G199" s="46"/>
    </row>
    <row r="200" spans="1:7" s="4" customFormat="1" x14ac:dyDescent="0.35">
      <c r="A200" s="42">
        <f t="shared" si="4"/>
        <v>106</v>
      </c>
      <c r="B200" s="19" t="s">
        <v>146</v>
      </c>
      <c r="C200" s="8" t="s">
        <v>141</v>
      </c>
      <c r="D200" s="11" t="s">
        <v>41</v>
      </c>
      <c r="E200" s="24">
        <v>6</v>
      </c>
      <c r="F200" s="46"/>
      <c r="G200" s="46"/>
    </row>
    <row r="201" spans="1:7" s="4" customFormat="1" x14ac:dyDescent="0.35">
      <c r="A201" s="42">
        <f t="shared" si="4"/>
        <v>107</v>
      </c>
      <c r="B201" s="19" t="s">
        <v>148</v>
      </c>
      <c r="C201" s="8" t="s">
        <v>143</v>
      </c>
      <c r="D201" s="11" t="s">
        <v>41</v>
      </c>
      <c r="E201" s="24">
        <v>12</v>
      </c>
      <c r="F201" s="46"/>
      <c r="G201" s="46"/>
    </row>
    <row r="202" spans="1:7" s="4" customFormat="1" x14ac:dyDescent="0.35">
      <c r="A202" s="42">
        <f t="shared" si="4"/>
        <v>108</v>
      </c>
      <c r="B202" s="19" t="s">
        <v>149</v>
      </c>
      <c r="C202" s="8" t="s">
        <v>144</v>
      </c>
      <c r="D202" s="11" t="s">
        <v>41</v>
      </c>
      <c r="E202" s="24">
        <v>84</v>
      </c>
      <c r="F202" s="46"/>
      <c r="G202" s="46"/>
    </row>
    <row r="203" spans="1:7" s="4" customFormat="1" x14ac:dyDescent="0.35">
      <c r="A203" s="42">
        <f t="shared" si="4"/>
        <v>109</v>
      </c>
      <c r="B203" s="19" t="s">
        <v>266</v>
      </c>
      <c r="C203" s="8" t="s">
        <v>438</v>
      </c>
      <c r="D203" s="11" t="s">
        <v>41</v>
      </c>
      <c r="E203" s="24">
        <v>12</v>
      </c>
      <c r="F203" s="46"/>
      <c r="G203" s="46"/>
    </row>
    <row r="204" spans="1:7" s="4" customFormat="1" ht="29" x14ac:dyDescent="0.35">
      <c r="A204" s="42">
        <f t="shared" si="4"/>
        <v>110</v>
      </c>
      <c r="B204" s="16" t="s">
        <v>196</v>
      </c>
      <c r="C204" s="8" t="s">
        <v>191</v>
      </c>
      <c r="D204" s="11" t="s">
        <v>41</v>
      </c>
      <c r="E204" s="24">
        <v>35</v>
      </c>
      <c r="F204" s="46"/>
      <c r="G204" s="46"/>
    </row>
    <row r="205" spans="1:7" s="4" customFormat="1" ht="29" x14ac:dyDescent="0.35">
      <c r="A205" s="42">
        <f t="shared" si="4"/>
        <v>111</v>
      </c>
      <c r="B205" s="19" t="s">
        <v>197</v>
      </c>
      <c r="C205" s="8" t="s">
        <v>192</v>
      </c>
      <c r="D205" s="11" t="s">
        <v>41</v>
      </c>
      <c r="E205" s="24">
        <v>44</v>
      </c>
      <c r="F205" s="46"/>
      <c r="G205" s="46"/>
    </row>
    <row r="206" spans="1:7" s="4" customFormat="1" x14ac:dyDescent="0.35">
      <c r="A206" s="42">
        <f t="shared" si="4"/>
        <v>112</v>
      </c>
      <c r="B206" s="8" t="s">
        <v>439</v>
      </c>
      <c r="C206" s="8" t="s">
        <v>440</v>
      </c>
      <c r="D206" s="11" t="s">
        <v>41</v>
      </c>
      <c r="E206" s="24">
        <v>20</v>
      </c>
      <c r="F206" s="46"/>
      <c r="G206" s="46"/>
    </row>
    <row r="207" spans="1:7" s="4" customFormat="1" x14ac:dyDescent="0.35">
      <c r="A207" s="42">
        <f t="shared" si="4"/>
        <v>113</v>
      </c>
      <c r="B207" s="8" t="s">
        <v>441</v>
      </c>
      <c r="C207" s="8" t="s">
        <v>442</v>
      </c>
      <c r="D207" s="11" t="s">
        <v>41</v>
      </c>
      <c r="E207" s="24">
        <v>20</v>
      </c>
      <c r="F207" s="46"/>
      <c r="G207" s="46"/>
    </row>
    <row r="208" spans="1:7" s="4" customFormat="1" x14ac:dyDescent="0.35">
      <c r="A208" s="42">
        <f t="shared" si="4"/>
        <v>114</v>
      </c>
      <c r="B208" s="8" t="s">
        <v>159</v>
      </c>
      <c r="C208" s="8" t="s">
        <v>158</v>
      </c>
      <c r="D208" s="11" t="s">
        <v>41</v>
      </c>
      <c r="E208" s="24">
        <v>18</v>
      </c>
      <c r="F208" s="46"/>
      <c r="G208" s="46"/>
    </row>
    <row r="209" spans="1:7" s="4" customFormat="1" x14ac:dyDescent="0.35">
      <c r="A209" s="42">
        <f t="shared" si="4"/>
        <v>115</v>
      </c>
      <c r="B209" s="19" t="s">
        <v>335</v>
      </c>
      <c r="C209" s="19" t="s">
        <v>336</v>
      </c>
      <c r="D209" s="11" t="s">
        <v>41</v>
      </c>
      <c r="E209" s="24">
        <v>6</v>
      </c>
      <c r="F209" s="46"/>
      <c r="G209" s="46"/>
    </row>
    <row r="210" spans="1:7" s="4" customFormat="1" x14ac:dyDescent="0.35">
      <c r="A210" s="42">
        <f t="shared" si="4"/>
        <v>116</v>
      </c>
      <c r="B210" s="16" t="s">
        <v>169</v>
      </c>
      <c r="C210" s="8" t="s">
        <v>162</v>
      </c>
      <c r="D210" s="11" t="s">
        <v>35</v>
      </c>
      <c r="E210" s="24">
        <v>750</v>
      </c>
      <c r="F210" s="46"/>
      <c r="G210" s="46"/>
    </row>
    <row r="211" spans="1:7" s="4" customFormat="1" x14ac:dyDescent="0.35">
      <c r="A211" s="42">
        <f t="shared" si="4"/>
        <v>117</v>
      </c>
      <c r="B211" s="16" t="s">
        <v>170</v>
      </c>
      <c r="C211" s="8" t="s">
        <v>164</v>
      </c>
      <c r="D211" s="11" t="s">
        <v>35</v>
      </c>
      <c r="E211" s="24">
        <v>40</v>
      </c>
      <c r="F211" s="46"/>
      <c r="G211" s="46"/>
    </row>
    <row r="212" spans="1:7" s="4" customFormat="1" x14ac:dyDescent="0.35">
      <c r="A212" s="42">
        <f t="shared" si="4"/>
        <v>118</v>
      </c>
      <c r="B212" s="16" t="s">
        <v>337</v>
      </c>
      <c r="C212" s="8" t="s">
        <v>338</v>
      </c>
      <c r="D212" s="11" t="s">
        <v>35</v>
      </c>
      <c r="E212" s="24">
        <v>220</v>
      </c>
      <c r="F212" s="46"/>
      <c r="G212" s="46"/>
    </row>
    <row r="213" spans="1:7" s="4" customFormat="1" x14ac:dyDescent="0.35">
      <c r="A213" s="42">
        <f t="shared" si="4"/>
        <v>119</v>
      </c>
      <c r="B213" s="16" t="s">
        <v>168</v>
      </c>
      <c r="C213" s="8" t="s">
        <v>163</v>
      </c>
      <c r="D213" s="11" t="s">
        <v>35</v>
      </c>
      <c r="E213" s="24">
        <v>2300</v>
      </c>
      <c r="F213" s="46"/>
      <c r="G213" s="46"/>
    </row>
    <row r="214" spans="1:7" s="4" customFormat="1" x14ac:dyDescent="0.35">
      <c r="A214" s="42">
        <f t="shared" si="4"/>
        <v>120</v>
      </c>
      <c r="B214" s="16" t="s">
        <v>193</v>
      </c>
      <c r="C214" s="8" t="s">
        <v>188</v>
      </c>
      <c r="D214" s="11" t="s">
        <v>41</v>
      </c>
      <c r="E214" s="24">
        <v>53</v>
      </c>
      <c r="F214" s="46"/>
      <c r="G214" s="46"/>
    </row>
    <row r="215" spans="1:7" s="4" customFormat="1" x14ac:dyDescent="0.35">
      <c r="A215" s="42">
        <f t="shared" si="4"/>
        <v>121</v>
      </c>
      <c r="B215" s="16" t="s">
        <v>194</v>
      </c>
      <c r="C215" s="8" t="s">
        <v>189</v>
      </c>
      <c r="D215" s="11" t="s">
        <v>41</v>
      </c>
      <c r="E215" s="24">
        <v>16</v>
      </c>
      <c r="F215" s="46"/>
      <c r="G215" s="46"/>
    </row>
    <row r="216" spans="1:7" s="4" customFormat="1" x14ac:dyDescent="0.35">
      <c r="A216" s="42">
        <f t="shared" si="4"/>
        <v>122</v>
      </c>
      <c r="B216" s="16" t="s">
        <v>177</v>
      </c>
      <c r="C216" s="8" t="s">
        <v>176</v>
      </c>
      <c r="D216" s="11" t="s">
        <v>41</v>
      </c>
      <c r="E216" s="24">
        <v>163</v>
      </c>
      <c r="F216" s="46"/>
      <c r="G216" s="46"/>
    </row>
    <row r="217" spans="1:7" s="4" customFormat="1" x14ac:dyDescent="0.35">
      <c r="A217" s="42">
        <f t="shared" si="4"/>
        <v>123</v>
      </c>
      <c r="B217" s="16" t="s">
        <v>181</v>
      </c>
      <c r="C217" s="8" t="s">
        <v>178</v>
      </c>
      <c r="D217" s="11" t="s">
        <v>41</v>
      </c>
      <c r="E217" s="24">
        <v>24</v>
      </c>
      <c r="F217" s="46"/>
      <c r="G217" s="46"/>
    </row>
    <row r="218" spans="1:7" s="4" customFormat="1" x14ac:dyDescent="0.35">
      <c r="A218" s="42">
        <f t="shared" si="4"/>
        <v>124</v>
      </c>
      <c r="B218" s="16" t="s">
        <v>182</v>
      </c>
      <c r="C218" s="8" t="s">
        <v>179</v>
      </c>
      <c r="D218" s="11" t="s">
        <v>41</v>
      </c>
      <c r="E218" s="24">
        <v>12</v>
      </c>
      <c r="F218" s="46"/>
      <c r="G218" s="46"/>
    </row>
    <row r="219" spans="1:7" s="4" customFormat="1" x14ac:dyDescent="0.35">
      <c r="A219" s="42">
        <f t="shared" si="4"/>
        <v>125</v>
      </c>
      <c r="B219" s="14" t="s">
        <v>128</v>
      </c>
      <c r="C219" s="14" t="s">
        <v>127</v>
      </c>
      <c r="D219" s="11" t="s">
        <v>41</v>
      </c>
      <c r="E219" s="24">
        <v>6</v>
      </c>
      <c r="F219" s="46"/>
      <c r="G219" s="46"/>
    </row>
    <row r="220" spans="1:7" s="4" customFormat="1" x14ac:dyDescent="0.35">
      <c r="A220" s="42">
        <f t="shared" si="4"/>
        <v>126</v>
      </c>
      <c r="B220" s="12" t="s">
        <v>455</v>
      </c>
      <c r="C220" s="12" t="s">
        <v>456</v>
      </c>
      <c r="D220" s="11" t="s">
        <v>41</v>
      </c>
      <c r="E220" s="24">
        <v>12</v>
      </c>
      <c r="F220" s="46"/>
      <c r="G220" s="46"/>
    </row>
    <row r="221" spans="1:7" x14ac:dyDescent="0.35">
      <c r="A221" s="99"/>
      <c r="B221" s="100"/>
      <c r="C221" s="100"/>
      <c r="D221" s="100"/>
      <c r="E221" s="100"/>
      <c r="F221" s="101"/>
      <c r="G221" s="47"/>
    </row>
    <row r="223" spans="1:7" ht="28" x14ac:dyDescent="0.35">
      <c r="B223" s="81" t="s">
        <v>612</v>
      </c>
      <c r="C223" s="82"/>
      <c r="D223" s="82"/>
      <c r="E223" s="82"/>
      <c r="F223" s="1"/>
      <c r="G223"/>
    </row>
    <row r="224" spans="1:7" x14ac:dyDescent="0.35">
      <c r="B224" s="81"/>
      <c r="C224" s="83"/>
      <c r="D224" s="83"/>
      <c r="E224" s="83"/>
      <c r="F224" s="1"/>
      <c r="G224"/>
    </row>
    <row r="225" spans="2:7" ht="28" x14ac:dyDescent="0.35">
      <c r="B225" s="81" t="s">
        <v>613</v>
      </c>
      <c r="C225" s="82"/>
      <c r="D225" s="82"/>
      <c r="E225" s="82"/>
      <c r="F225" s="1"/>
      <c r="G225"/>
    </row>
    <row r="226" spans="2:7" x14ac:dyDescent="0.35">
      <c r="B226" s="81" t="s">
        <v>614</v>
      </c>
      <c r="C226" s="84"/>
      <c r="D226" s="84"/>
      <c r="E226" s="84"/>
      <c r="F226" s="1"/>
      <c r="G226"/>
    </row>
    <row r="227" spans="2:7" x14ac:dyDescent="0.35">
      <c r="B227" s="81" t="s">
        <v>615</v>
      </c>
      <c r="C227" s="83"/>
      <c r="D227" s="83"/>
      <c r="E227" s="83"/>
      <c r="F227" s="1"/>
      <c r="G227"/>
    </row>
    <row r="228" spans="2:7" x14ac:dyDescent="0.35">
      <c r="B228" s="85"/>
      <c r="C228" s="85"/>
      <c r="D228" s="85"/>
      <c r="E228" s="85"/>
      <c r="F228" s="1"/>
      <c r="G228"/>
    </row>
    <row r="229" spans="2:7" x14ac:dyDescent="0.35">
      <c r="B229" s="86" t="s">
        <v>616</v>
      </c>
      <c r="C229" s="85"/>
      <c r="D229" s="85"/>
      <c r="E229" s="85"/>
      <c r="F229" s="1"/>
      <c r="G229"/>
    </row>
    <row r="230" spans="2:7" x14ac:dyDescent="0.35">
      <c r="B230" s="86" t="s">
        <v>617</v>
      </c>
      <c r="C230" s="85"/>
      <c r="D230" s="85"/>
      <c r="E230" s="85"/>
      <c r="F230" s="1"/>
      <c r="G230"/>
    </row>
    <row r="231" spans="2:7" x14ac:dyDescent="0.35">
      <c r="B231" s="86"/>
      <c r="C231" s="85"/>
      <c r="D231" s="85"/>
      <c r="E231" s="85"/>
      <c r="F231" s="1"/>
      <c r="G231"/>
    </row>
    <row r="232" spans="2:7" x14ac:dyDescent="0.35">
      <c r="B232" s="87" t="s">
        <v>618</v>
      </c>
      <c r="C232" s="85"/>
      <c r="D232" s="85"/>
      <c r="E232" s="85"/>
      <c r="F232" s="1"/>
      <c r="G232"/>
    </row>
    <row r="233" spans="2:7" x14ac:dyDescent="0.35">
      <c r="B233" s="88" t="s">
        <v>619</v>
      </c>
      <c r="C233" s="85"/>
      <c r="D233" s="85"/>
      <c r="E233" s="85"/>
      <c r="F233" s="1"/>
      <c r="G233"/>
    </row>
    <row r="234" spans="2:7" x14ac:dyDescent="0.35">
      <c r="B234" s="85"/>
      <c r="C234" s="85"/>
      <c r="D234" s="85"/>
      <c r="E234" s="85"/>
      <c r="F234" s="1"/>
      <c r="G234"/>
    </row>
    <row r="235" spans="2:7" x14ac:dyDescent="0.35">
      <c r="B235" s="89"/>
      <c r="C235" s="89"/>
      <c r="D235" s="89"/>
      <c r="E235" s="89"/>
      <c r="F235" s="1"/>
      <c r="G235"/>
    </row>
    <row r="236" spans="2:7" x14ac:dyDescent="0.35">
      <c r="B236" s="89"/>
      <c r="C236" s="89"/>
      <c r="D236" s="89"/>
      <c r="E236" s="89"/>
      <c r="F236" s="1"/>
      <c r="G236"/>
    </row>
  </sheetData>
  <autoFilter ref="A94:E220" xr:uid="{00000000-0009-0000-0000-000001000000}"/>
  <mergeCells count="6">
    <mergeCell ref="A221:F221"/>
    <mergeCell ref="A1:G1"/>
    <mergeCell ref="B2:C2"/>
    <mergeCell ref="A3:F3"/>
    <mergeCell ref="A4:F4"/>
    <mergeCell ref="B5:G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19C3-03D2-404E-B182-E4CD23584113}">
  <dimension ref="A1:G269"/>
  <sheetViews>
    <sheetView zoomScale="85" zoomScaleNormal="85" workbookViewId="0">
      <selection activeCell="A253" sqref="A253:XFD256"/>
    </sheetView>
  </sheetViews>
  <sheetFormatPr defaultRowHeight="14.5" x14ac:dyDescent="0.35"/>
  <cols>
    <col min="1" max="1" width="10.7265625" style="3" customWidth="1"/>
    <col min="2" max="2" width="45.453125" customWidth="1"/>
    <col min="3" max="3" width="46" customWidth="1"/>
    <col min="5" max="5" width="13" customWidth="1"/>
    <col min="6" max="6" width="18.1796875" customWidth="1"/>
    <col min="7" max="7" width="19.7265625" customWidth="1"/>
  </cols>
  <sheetData>
    <row r="1" spans="1:7" s="3" customFormat="1" ht="80.5" customHeight="1" x14ac:dyDescent="0.35">
      <c r="A1" s="90" t="s">
        <v>609</v>
      </c>
      <c r="B1" s="91"/>
      <c r="C1" s="91"/>
      <c r="D1" s="91"/>
      <c r="E1" s="91"/>
      <c r="F1" s="91"/>
      <c r="G1" s="91"/>
    </row>
    <row r="2" spans="1:7" s="3" customFormat="1" ht="104" x14ac:dyDescent="0.35">
      <c r="A2" s="48" t="s">
        <v>0</v>
      </c>
      <c r="B2" s="105" t="s">
        <v>1</v>
      </c>
      <c r="C2" s="106"/>
      <c r="D2" s="49" t="s">
        <v>2</v>
      </c>
      <c r="E2" s="49" t="s">
        <v>3</v>
      </c>
      <c r="F2" s="50" t="s">
        <v>610</v>
      </c>
      <c r="G2" s="50" t="s">
        <v>611</v>
      </c>
    </row>
    <row r="3" spans="1:7" s="3" customFormat="1" ht="40.15" customHeight="1" x14ac:dyDescent="0.35">
      <c r="A3" s="107" t="s">
        <v>458</v>
      </c>
      <c r="B3" s="108"/>
      <c r="C3" s="108"/>
      <c r="D3" s="108"/>
      <c r="E3" s="108"/>
      <c r="F3" s="109"/>
      <c r="G3" s="51"/>
    </row>
    <row r="4" spans="1:7" s="3" customFormat="1" ht="42" customHeight="1" x14ac:dyDescent="0.35">
      <c r="A4" s="107" t="s">
        <v>459</v>
      </c>
      <c r="B4" s="108"/>
      <c r="C4" s="108"/>
      <c r="D4" s="108"/>
      <c r="E4" s="108"/>
      <c r="F4" s="109"/>
      <c r="G4" s="51"/>
    </row>
    <row r="5" spans="1:7" s="3" customFormat="1" x14ac:dyDescent="0.35">
      <c r="A5" s="52">
        <v>1</v>
      </c>
      <c r="B5" s="110" t="s">
        <v>4</v>
      </c>
      <c r="C5" s="110"/>
      <c r="D5" s="111"/>
      <c r="E5" s="111"/>
      <c r="F5" s="111"/>
      <c r="G5" s="111"/>
    </row>
    <row r="6" spans="1:7" s="3" customFormat="1" x14ac:dyDescent="0.35">
      <c r="A6" s="22"/>
      <c r="B6" s="27" t="s">
        <v>5</v>
      </c>
      <c r="C6" s="27" t="s">
        <v>6</v>
      </c>
      <c r="D6" s="28"/>
      <c r="E6" s="28"/>
      <c r="F6" s="53"/>
      <c r="G6" s="53"/>
    </row>
    <row r="7" spans="1:7" s="3" customFormat="1" ht="29" x14ac:dyDescent="0.35">
      <c r="A7" s="9">
        <v>1</v>
      </c>
      <c r="B7" s="10" t="s">
        <v>8</v>
      </c>
      <c r="C7" s="10" t="s">
        <v>7</v>
      </c>
      <c r="D7" s="11" t="s">
        <v>11</v>
      </c>
      <c r="E7" s="11">
        <v>38</v>
      </c>
      <c r="F7" s="30"/>
      <c r="G7" s="31"/>
    </row>
    <row r="8" spans="1:7" s="3" customFormat="1" ht="16.5" x14ac:dyDescent="0.35">
      <c r="A8" s="9">
        <f>1+A7</f>
        <v>2</v>
      </c>
      <c r="B8" s="12" t="s">
        <v>10</v>
      </c>
      <c r="C8" s="12" t="s">
        <v>9</v>
      </c>
      <c r="D8" s="9" t="s">
        <v>447</v>
      </c>
      <c r="E8" s="11">
        <v>85.1</v>
      </c>
      <c r="F8" s="30"/>
      <c r="G8" s="31"/>
    </row>
    <row r="9" spans="1:7" s="3" customFormat="1" ht="16.5" x14ac:dyDescent="0.35">
      <c r="A9" s="9">
        <f t="shared" ref="A9:A72" si="0">1+A8</f>
        <v>3</v>
      </c>
      <c r="B9" s="12" t="s">
        <v>13</v>
      </c>
      <c r="C9" s="12" t="s">
        <v>12</v>
      </c>
      <c r="D9" s="9" t="s">
        <v>448</v>
      </c>
      <c r="E9" s="11">
        <v>390.2</v>
      </c>
      <c r="F9" s="30"/>
      <c r="G9" s="31"/>
    </row>
    <row r="10" spans="1:7" s="3" customFormat="1" ht="29" x14ac:dyDescent="0.35">
      <c r="A10" s="9">
        <f t="shared" si="0"/>
        <v>4</v>
      </c>
      <c r="B10" s="10" t="s">
        <v>460</v>
      </c>
      <c r="C10" s="10" t="s">
        <v>461</v>
      </c>
      <c r="D10" s="11" t="s">
        <v>11</v>
      </c>
      <c r="E10" s="11">
        <v>90</v>
      </c>
      <c r="F10" s="30"/>
      <c r="G10" s="31"/>
    </row>
    <row r="11" spans="1:7" s="3" customFormat="1" ht="29" x14ac:dyDescent="0.35">
      <c r="A11" s="9">
        <f t="shared" si="0"/>
        <v>5</v>
      </c>
      <c r="B11" s="10" t="s">
        <v>14</v>
      </c>
      <c r="C11" s="10" t="s">
        <v>15</v>
      </c>
      <c r="D11" s="11" t="s">
        <v>11</v>
      </c>
      <c r="E11" s="11">
        <v>14</v>
      </c>
      <c r="F11" s="30"/>
      <c r="G11" s="31"/>
    </row>
    <row r="12" spans="1:7" s="3" customFormat="1" ht="16.5" x14ac:dyDescent="0.35">
      <c r="A12" s="9">
        <f t="shared" si="0"/>
        <v>6</v>
      </c>
      <c r="B12" s="12" t="s">
        <v>17</v>
      </c>
      <c r="C12" s="12" t="s">
        <v>16</v>
      </c>
      <c r="D12" s="9" t="s">
        <v>447</v>
      </c>
      <c r="E12" s="11">
        <v>50.07</v>
      </c>
      <c r="F12" s="30"/>
      <c r="G12" s="31"/>
    </row>
    <row r="13" spans="1:7" s="3" customFormat="1" ht="47.25" customHeight="1" x14ac:dyDescent="0.35">
      <c r="A13" s="9">
        <f t="shared" si="0"/>
        <v>7</v>
      </c>
      <c r="B13" s="10" t="s">
        <v>462</v>
      </c>
      <c r="C13" s="10" t="s">
        <v>463</v>
      </c>
      <c r="D13" s="9" t="s">
        <v>447</v>
      </c>
      <c r="E13" s="11">
        <v>0.72</v>
      </c>
      <c r="F13" s="30"/>
      <c r="G13" s="31"/>
    </row>
    <row r="14" spans="1:7" s="3" customFormat="1" ht="43.5" x14ac:dyDescent="0.35">
      <c r="A14" s="9">
        <f t="shared" si="0"/>
        <v>8</v>
      </c>
      <c r="B14" s="10" t="s">
        <v>24</v>
      </c>
      <c r="C14" s="10" t="s">
        <v>23</v>
      </c>
      <c r="D14" s="9" t="s">
        <v>447</v>
      </c>
      <c r="E14" s="11">
        <v>4.2</v>
      </c>
      <c r="F14" s="30"/>
      <c r="G14" s="31"/>
    </row>
    <row r="15" spans="1:7" s="3" customFormat="1" ht="43.5" x14ac:dyDescent="0.35">
      <c r="A15" s="9">
        <f t="shared" si="0"/>
        <v>9</v>
      </c>
      <c r="B15" s="10" t="s">
        <v>464</v>
      </c>
      <c r="C15" s="10" t="s">
        <v>465</v>
      </c>
      <c r="D15" s="9" t="s">
        <v>447</v>
      </c>
      <c r="E15" s="11">
        <v>45.15</v>
      </c>
      <c r="F15" s="30"/>
      <c r="G15" s="31"/>
    </row>
    <row r="16" spans="1:7" s="3" customFormat="1" ht="16.5" x14ac:dyDescent="0.35">
      <c r="A16" s="9">
        <f t="shared" si="0"/>
        <v>10</v>
      </c>
      <c r="B16" s="10" t="s">
        <v>25</v>
      </c>
      <c r="C16" s="10" t="s">
        <v>18</v>
      </c>
      <c r="D16" s="9" t="s">
        <v>448</v>
      </c>
      <c r="E16" s="11">
        <v>48.8</v>
      </c>
      <c r="F16" s="30"/>
      <c r="G16" s="31"/>
    </row>
    <row r="17" spans="1:7" s="3" customFormat="1" ht="16.5" x14ac:dyDescent="0.35">
      <c r="A17" s="9">
        <f t="shared" si="0"/>
        <v>11</v>
      </c>
      <c r="B17" s="10" t="s">
        <v>318</v>
      </c>
      <c r="C17" s="10" t="s">
        <v>319</v>
      </c>
      <c r="D17" s="9" t="s">
        <v>447</v>
      </c>
      <c r="E17" s="11">
        <v>48.8</v>
      </c>
      <c r="F17" s="30"/>
      <c r="G17" s="31"/>
    </row>
    <row r="18" spans="1:7" s="3" customFormat="1" ht="16.5" x14ac:dyDescent="0.35">
      <c r="A18" s="9">
        <f t="shared" si="0"/>
        <v>12</v>
      </c>
      <c r="B18" s="10" t="s">
        <v>26</v>
      </c>
      <c r="C18" s="10" t="s">
        <v>19</v>
      </c>
      <c r="D18" s="9" t="s">
        <v>448</v>
      </c>
      <c r="E18" s="11">
        <v>48.8</v>
      </c>
      <c r="F18" s="30"/>
      <c r="G18" s="31"/>
    </row>
    <row r="19" spans="1:7" s="3" customFormat="1" ht="43.5" x14ac:dyDescent="0.35">
      <c r="A19" s="9">
        <f t="shared" si="0"/>
        <v>13</v>
      </c>
      <c r="B19" s="8" t="s">
        <v>30</v>
      </c>
      <c r="C19" s="15" t="s">
        <v>29</v>
      </c>
      <c r="D19" s="9" t="s">
        <v>447</v>
      </c>
      <c r="E19" s="11">
        <v>22.47</v>
      </c>
      <c r="F19" s="30"/>
      <c r="G19" s="31"/>
    </row>
    <row r="20" spans="1:7" s="3" customFormat="1" ht="43.5" x14ac:dyDescent="0.35">
      <c r="A20" s="9">
        <f t="shared" si="0"/>
        <v>14</v>
      </c>
      <c r="B20" s="10" t="s">
        <v>28</v>
      </c>
      <c r="C20" s="10" t="s">
        <v>206</v>
      </c>
      <c r="D20" s="9" t="s">
        <v>447</v>
      </c>
      <c r="E20" s="11">
        <v>10.56</v>
      </c>
      <c r="F20" s="54"/>
      <c r="G20" s="55"/>
    </row>
    <row r="21" spans="1:7" s="3" customFormat="1" ht="43.5" x14ac:dyDescent="0.35">
      <c r="A21" s="9">
        <f t="shared" si="0"/>
        <v>15</v>
      </c>
      <c r="B21" s="10" t="s">
        <v>31</v>
      </c>
      <c r="C21" s="10" t="s">
        <v>27</v>
      </c>
      <c r="D21" s="9" t="s">
        <v>447</v>
      </c>
      <c r="E21" s="11">
        <v>9.86</v>
      </c>
      <c r="F21" s="54"/>
      <c r="G21" s="55"/>
    </row>
    <row r="22" spans="1:7" s="3" customFormat="1" ht="43.5" x14ac:dyDescent="0.35">
      <c r="A22" s="9">
        <f t="shared" si="0"/>
        <v>16</v>
      </c>
      <c r="B22" s="10" t="s">
        <v>320</v>
      </c>
      <c r="C22" s="10" t="s">
        <v>207</v>
      </c>
      <c r="D22" s="9" t="s">
        <v>447</v>
      </c>
      <c r="E22" s="11">
        <v>46.41</v>
      </c>
      <c r="F22" s="54"/>
      <c r="G22" s="55"/>
    </row>
    <row r="23" spans="1:7" s="3" customFormat="1" ht="72.5" x14ac:dyDescent="0.35">
      <c r="A23" s="9">
        <f t="shared" si="0"/>
        <v>17</v>
      </c>
      <c r="B23" s="10" t="s">
        <v>466</v>
      </c>
      <c r="C23" s="10" t="s">
        <v>32</v>
      </c>
      <c r="D23" s="9" t="s">
        <v>447</v>
      </c>
      <c r="E23" s="11">
        <v>28.43</v>
      </c>
      <c r="F23" s="54"/>
      <c r="G23" s="55"/>
    </row>
    <row r="24" spans="1:7" s="3" customFormat="1" x14ac:dyDescent="0.35">
      <c r="A24" s="9">
        <f t="shared" si="0"/>
        <v>18</v>
      </c>
      <c r="B24" s="8" t="s">
        <v>467</v>
      </c>
      <c r="C24" s="8" t="s">
        <v>468</v>
      </c>
      <c r="D24" s="9" t="s">
        <v>38</v>
      </c>
      <c r="E24" s="11">
        <v>28</v>
      </c>
      <c r="F24" s="54"/>
      <c r="G24" s="55"/>
    </row>
    <row r="25" spans="1:7" s="3" customFormat="1" ht="29" x14ac:dyDescent="0.35">
      <c r="A25" s="9">
        <f t="shared" si="0"/>
        <v>19</v>
      </c>
      <c r="B25" s="8" t="s">
        <v>469</v>
      </c>
      <c r="C25" s="8" t="s">
        <v>470</v>
      </c>
      <c r="D25" s="9" t="s">
        <v>447</v>
      </c>
      <c r="E25" s="11">
        <v>67.3</v>
      </c>
      <c r="F25" s="54"/>
      <c r="G25" s="55"/>
    </row>
    <row r="26" spans="1:7" s="3" customFormat="1" ht="29" x14ac:dyDescent="0.35">
      <c r="A26" s="9">
        <f t="shared" si="0"/>
        <v>20</v>
      </c>
      <c r="B26" s="8" t="s">
        <v>471</v>
      </c>
      <c r="C26" s="8" t="s">
        <v>472</v>
      </c>
      <c r="D26" s="9" t="s">
        <v>447</v>
      </c>
      <c r="E26" s="11">
        <v>67.3</v>
      </c>
      <c r="F26" s="54"/>
      <c r="G26" s="55"/>
    </row>
    <row r="27" spans="1:7" s="3" customFormat="1" ht="29" x14ac:dyDescent="0.35">
      <c r="A27" s="9">
        <f t="shared" si="0"/>
        <v>21</v>
      </c>
      <c r="B27" s="8" t="s">
        <v>473</v>
      </c>
      <c r="C27" s="8" t="s">
        <v>474</v>
      </c>
      <c r="D27" s="9" t="s">
        <v>447</v>
      </c>
      <c r="E27" s="11">
        <v>85.74</v>
      </c>
      <c r="F27" s="54"/>
      <c r="G27" s="55"/>
    </row>
    <row r="28" spans="1:7" s="3" customFormat="1" ht="29" x14ac:dyDescent="0.35">
      <c r="A28" s="9">
        <f t="shared" si="0"/>
        <v>22</v>
      </c>
      <c r="B28" s="15" t="s">
        <v>475</v>
      </c>
      <c r="C28" s="8" t="s">
        <v>476</v>
      </c>
      <c r="D28" s="9" t="s">
        <v>447</v>
      </c>
      <c r="E28" s="11">
        <v>21.56</v>
      </c>
      <c r="F28" s="54"/>
      <c r="G28" s="55"/>
    </row>
    <row r="29" spans="1:7" s="3" customFormat="1" ht="58" x14ac:dyDescent="0.35">
      <c r="A29" s="9">
        <f t="shared" si="0"/>
        <v>23</v>
      </c>
      <c r="B29" s="15" t="s">
        <v>477</v>
      </c>
      <c r="C29" s="8" t="s">
        <v>478</v>
      </c>
      <c r="D29" s="9" t="s">
        <v>447</v>
      </c>
      <c r="E29" s="11">
        <v>315.94</v>
      </c>
      <c r="F29" s="54"/>
      <c r="G29" s="55"/>
    </row>
    <row r="30" spans="1:7" s="3" customFormat="1" ht="29" x14ac:dyDescent="0.35">
      <c r="A30" s="9">
        <f t="shared" si="0"/>
        <v>24</v>
      </c>
      <c r="B30" s="8" t="s">
        <v>44</v>
      </c>
      <c r="C30" s="8" t="s">
        <v>45</v>
      </c>
      <c r="D30" s="9" t="s">
        <v>447</v>
      </c>
      <c r="E30" s="11">
        <v>196.94</v>
      </c>
      <c r="F30" s="56"/>
      <c r="G30" s="57"/>
    </row>
    <row r="31" spans="1:7" s="3" customFormat="1" ht="29" x14ac:dyDescent="0.35">
      <c r="A31" s="9">
        <f t="shared" si="0"/>
        <v>25</v>
      </c>
      <c r="B31" s="8" t="s">
        <v>479</v>
      </c>
      <c r="C31" s="8" t="s">
        <v>480</v>
      </c>
      <c r="D31" s="9" t="s">
        <v>447</v>
      </c>
      <c r="E31" s="11">
        <v>195.94</v>
      </c>
      <c r="F31" s="56"/>
      <c r="G31" s="57"/>
    </row>
    <row r="32" spans="1:7" s="3" customFormat="1" ht="16.5" x14ac:dyDescent="0.35">
      <c r="A32" s="9">
        <f t="shared" si="0"/>
        <v>26</v>
      </c>
      <c r="B32" s="19" t="s">
        <v>49</v>
      </c>
      <c r="C32" s="8" t="s">
        <v>48</v>
      </c>
      <c r="D32" s="9" t="s">
        <v>447</v>
      </c>
      <c r="E32" s="11">
        <v>69.8</v>
      </c>
      <c r="F32" s="56"/>
      <c r="G32" s="57"/>
    </row>
    <row r="33" spans="1:7" s="3" customFormat="1" ht="43.5" x14ac:dyDescent="0.35">
      <c r="A33" s="9">
        <f t="shared" si="0"/>
        <v>27</v>
      </c>
      <c r="B33" s="8" t="s">
        <v>56</v>
      </c>
      <c r="C33" s="8" t="s">
        <v>55</v>
      </c>
      <c r="D33" s="9" t="s">
        <v>447</v>
      </c>
      <c r="E33" s="11">
        <v>265.74</v>
      </c>
      <c r="F33" s="56"/>
      <c r="G33" s="57"/>
    </row>
    <row r="34" spans="1:7" s="3" customFormat="1" ht="43.5" x14ac:dyDescent="0.35">
      <c r="A34" s="9">
        <f t="shared" si="0"/>
        <v>28</v>
      </c>
      <c r="B34" s="8" t="s">
        <v>51</v>
      </c>
      <c r="C34" s="8" t="s">
        <v>50</v>
      </c>
      <c r="D34" s="9" t="s">
        <v>447</v>
      </c>
      <c r="E34" s="11">
        <v>51.47</v>
      </c>
      <c r="F34" s="56"/>
      <c r="G34" s="57"/>
    </row>
    <row r="35" spans="1:7" s="3" customFormat="1" ht="43.5" x14ac:dyDescent="0.35">
      <c r="A35" s="9">
        <f t="shared" si="0"/>
        <v>29</v>
      </c>
      <c r="B35" s="8" t="s">
        <v>47</v>
      </c>
      <c r="C35" s="8" t="s">
        <v>46</v>
      </c>
      <c r="D35" s="9" t="s">
        <v>447</v>
      </c>
      <c r="E35" s="11">
        <v>415</v>
      </c>
      <c r="F35" s="58"/>
      <c r="G35" s="59"/>
    </row>
    <row r="36" spans="1:7" s="3" customFormat="1" ht="16.5" x14ac:dyDescent="0.35">
      <c r="A36" s="9">
        <f t="shared" si="0"/>
        <v>30</v>
      </c>
      <c r="B36" s="19" t="s">
        <v>49</v>
      </c>
      <c r="C36" s="8" t="s">
        <v>48</v>
      </c>
      <c r="D36" s="9" t="s">
        <v>447</v>
      </c>
      <c r="E36" s="11">
        <v>403.57</v>
      </c>
      <c r="F36" s="60"/>
      <c r="G36" s="61"/>
    </row>
    <row r="37" spans="1:7" s="3" customFormat="1" ht="43.5" x14ac:dyDescent="0.35">
      <c r="A37" s="9">
        <f t="shared" si="0"/>
        <v>31</v>
      </c>
      <c r="B37" s="8" t="s">
        <v>57</v>
      </c>
      <c r="C37" s="8" t="s">
        <v>52</v>
      </c>
      <c r="D37" s="9" t="s">
        <v>447</v>
      </c>
      <c r="E37" s="11">
        <v>870.04</v>
      </c>
      <c r="F37" s="60"/>
      <c r="G37" s="61"/>
    </row>
    <row r="38" spans="1:7" s="3" customFormat="1" ht="58" x14ac:dyDescent="0.35">
      <c r="A38" s="9">
        <f t="shared" si="0"/>
        <v>32</v>
      </c>
      <c r="B38" s="8" t="s">
        <v>54</v>
      </c>
      <c r="C38" s="8" t="s">
        <v>53</v>
      </c>
      <c r="D38" s="9" t="s">
        <v>447</v>
      </c>
      <c r="E38" s="11">
        <v>870.04</v>
      </c>
      <c r="F38" s="60"/>
      <c r="G38" s="61"/>
    </row>
    <row r="39" spans="1:7" s="3" customFormat="1" ht="29" x14ac:dyDescent="0.35">
      <c r="A39" s="9">
        <f t="shared" si="0"/>
        <v>33</v>
      </c>
      <c r="B39" s="8" t="s">
        <v>481</v>
      </c>
      <c r="C39" s="8" t="s">
        <v>482</v>
      </c>
      <c r="D39" s="9" t="s">
        <v>447</v>
      </c>
      <c r="E39" s="11">
        <v>8.85</v>
      </c>
      <c r="F39" s="60"/>
      <c r="G39" s="61"/>
    </row>
    <row r="40" spans="1:7" s="3" customFormat="1" ht="43.5" x14ac:dyDescent="0.35">
      <c r="A40" s="9">
        <f t="shared" si="0"/>
        <v>34</v>
      </c>
      <c r="B40" s="8" t="s">
        <v>59</v>
      </c>
      <c r="C40" s="10" t="s">
        <v>58</v>
      </c>
      <c r="D40" s="9" t="s">
        <v>447</v>
      </c>
      <c r="E40" s="11">
        <v>509.25</v>
      </c>
      <c r="F40" s="60"/>
      <c r="G40" s="61"/>
    </row>
    <row r="41" spans="1:7" s="3" customFormat="1" ht="43.5" x14ac:dyDescent="0.35">
      <c r="A41" s="9">
        <f t="shared" si="0"/>
        <v>35</v>
      </c>
      <c r="B41" s="8" t="s">
        <v>61</v>
      </c>
      <c r="C41" s="8" t="s">
        <v>60</v>
      </c>
      <c r="D41" s="9" t="s">
        <v>447</v>
      </c>
      <c r="E41" s="11">
        <v>509.25</v>
      </c>
      <c r="F41" s="60"/>
      <c r="G41" s="61"/>
    </row>
    <row r="42" spans="1:7" s="3" customFormat="1" ht="58" x14ac:dyDescent="0.35">
      <c r="A42" s="9">
        <f t="shared" si="0"/>
        <v>36</v>
      </c>
      <c r="B42" s="8" t="s">
        <v>253</v>
      </c>
      <c r="C42" s="8" t="s">
        <v>252</v>
      </c>
      <c r="D42" s="9" t="s">
        <v>447</v>
      </c>
      <c r="E42" s="11">
        <v>509.25</v>
      </c>
      <c r="F42" s="60"/>
      <c r="G42" s="61"/>
    </row>
    <row r="43" spans="1:7" s="3" customFormat="1" ht="58" x14ac:dyDescent="0.35">
      <c r="A43" s="9">
        <f t="shared" si="0"/>
        <v>37</v>
      </c>
      <c r="B43" s="8" t="s">
        <v>62</v>
      </c>
      <c r="C43" s="10" t="s">
        <v>63</v>
      </c>
      <c r="D43" s="9" t="s">
        <v>447</v>
      </c>
      <c r="E43" s="11">
        <v>509.25</v>
      </c>
      <c r="F43" s="60"/>
      <c r="G43" s="61"/>
    </row>
    <row r="44" spans="1:7" s="3" customFormat="1" ht="29" x14ac:dyDescent="0.35">
      <c r="A44" s="9">
        <f t="shared" si="0"/>
        <v>38</v>
      </c>
      <c r="B44" s="8" t="s">
        <v>483</v>
      </c>
      <c r="C44" s="10" t="s">
        <v>484</v>
      </c>
      <c r="D44" s="11" t="s">
        <v>35</v>
      </c>
      <c r="E44" s="11">
        <v>314.72000000000003</v>
      </c>
      <c r="F44" s="60"/>
      <c r="G44" s="61"/>
    </row>
    <row r="45" spans="1:7" s="3" customFormat="1" ht="16.5" x14ac:dyDescent="0.35">
      <c r="A45" s="9">
        <f t="shared" si="0"/>
        <v>39</v>
      </c>
      <c r="B45" s="8" t="s">
        <v>65</v>
      </c>
      <c r="C45" s="19" t="s">
        <v>64</v>
      </c>
      <c r="D45" s="9" t="s">
        <v>447</v>
      </c>
      <c r="E45" s="11">
        <v>133.88</v>
      </c>
      <c r="F45" s="60"/>
      <c r="G45" s="61"/>
    </row>
    <row r="46" spans="1:7" s="3" customFormat="1" ht="16.5" x14ac:dyDescent="0.35">
      <c r="A46" s="9">
        <f t="shared" si="0"/>
        <v>40</v>
      </c>
      <c r="B46" s="8" t="s">
        <v>485</v>
      </c>
      <c r="C46" s="19" t="s">
        <v>486</v>
      </c>
      <c r="D46" s="9" t="s">
        <v>447</v>
      </c>
      <c r="E46" s="11">
        <v>373.51</v>
      </c>
      <c r="F46" s="60"/>
      <c r="G46" s="61"/>
    </row>
    <row r="47" spans="1:7" s="3" customFormat="1" ht="29" x14ac:dyDescent="0.35">
      <c r="A47" s="9">
        <f t="shared" si="0"/>
        <v>41</v>
      </c>
      <c r="B47" s="8" t="s">
        <v>487</v>
      </c>
      <c r="C47" s="8" t="s">
        <v>488</v>
      </c>
      <c r="D47" s="9" t="s">
        <v>447</v>
      </c>
      <c r="E47" s="11">
        <v>373.51</v>
      </c>
      <c r="F47" s="60"/>
      <c r="G47" s="61"/>
    </row>
    <row r="48" spans="1:7" s="3" customFormat="1" ht="29" x14ac:dyDescent="0.35">
      <c r="A48" s="9">
        <f t="shared" si="0"/>
        <v>42</v>
      </c>
      <c r="B48" s="8" t="s">
        <v>489</v>
      </c>
      <c r="C48" s="8" t="s">
        <v>490</v>
      </c>
      <c r="D48" s="9" t="s">
        <v>447</v>
      </c>
      <c r="E48" s="11">
        <v>373.51</v>
      </c>
      <c r="F48" s="60"/>
      <c r="G48" s="61"/>
    </row>
    <row r="49" spans="1:7" s="3" customFormat="1" ht="29" x14ac:dyDescent="0.35">
      <c r="A49" s="9">
        <f t="shared" si="0"/>
        <v>43</v>
      </c>
      <c r="B49" s="8" t="s">
        <v>67</v>
      </c>
      <c r="C49" s="8" t="s">
        <v>66</v>
      </c>
      <c r="D49" s="9" t="s">
        <v>447</v>
      </c>
      <c r="E49" s="11">
        <v>133.88</v>
      </c>
      <c r="F49" s="60"/>
      <c r="G49" s="61"/>
    </row>
    <row r="50" spans="1:7" s="3" customFormat="1" ht="29" x14ac:dyDescent="0.35">
      <c r="A50" s="9">
        <f t="shared" si="0"/>
        <v>44</v>
      </c>
      <c r="B50" s="8" t="s">
        <v>255</v>
      </c>
      <c r="C50" s="8" t="s">
        <v>254</v>
      </c>
      <c r="D50" s="9" t="s">
        <v>447</v>
      </c>
      <c r="E50" s="11">
        <v>44.36</v>
      </c>
      <c r="F50" s="60"/>
      <c r="G50" s="61"/>
    </row>
    <row r="51" spans="1:7" s="3" customFormat="1" ht="43.5" x14ac:dyDescent="0.35">
      <c r="A51" s="9">
        <f t="shared" si="0"/>
        <v>45</v>
      </c>
      <c r="B51" s="8" t="s">
        <v>69</v>
      </c>
      <c r="C51" s="8" t="s">
        <v>68</v>
      </c>
      <c r="D51" s="9" t="s">
        <v>447</v>
      </c>
      <c r="E51" s="11">
        <v>150.91</v>
      </c>
      <c r="F51" s="60"/>
      <c r="G51" s="61"/>
    </row>
    <row r="52" spans="1:7" s="3" customFormat="1" ht="29" x14ac:dyDescent="0.35">
      <c r="A52" s="9">
        <f t="shared" si="0"/>
        <v>46</v>
      </c>
      <c r="B52" s="8" t="s">
        <v>264</v>
      </c>
      <c r="C52" s="8" t="s">
        <v>263</v>
      </c>
      <c r="D52" s="9" t="s">
        <v>447</v>
      </c>
      <c r="E52" s="11">
        <v>355.84</v>
      </c>
      <c r="F52" s="60"/>
      <c r="G52" s="61"/>
    </row>
    <row r="53" spans="1:7" s="3" customFormat="1" ht="29" x14ac:dyDescent="0.35">
      <c r="A53" s="9">
        <f t="shared" si="0"/>
        <v>47</v>
      </c>
      <c r="B53" s="8" t="s">
        <v>75</v>
      </c>
      <c r="C53" s="8" t="s">
        <v>74</v>
      </c>
      <c r="D53" s="11" t="s">
        <v>35</v>
      </c>
      <c r="E53" s="11">
        <v>393.4</v>
      </c>
      <c r="F53" s="60"/>
      <c r="G53" s="61"/>
    </row>
    <row r="54" spans="1:7" s="3" customFormat="1" ht="29" x14ac:dyDescent="0.35">
      <c r="A54" s="9">
        <f t="shared" si="0"/>
        <v>48</v>
      </c>
      <c r="B54" s="8" t="s">
        <v>321</v>
      </c>
      <c r="C54" s="8" t="s">
        <v>76</v>
      </c>
      <c r="D54" s="9" t="s">
        <v>447</v>
      </c>
      <c r="E54" s="11">
        <v>30.24</v>
      </c>
      <c r="F54" s="60"/>
      <c r="G54" s="61"/>
    </row>
    <row r="55" spans="1:7" s="3" customFormat="1" ht="29" x14ac:dyDescent="0.35">
      <c r="A55" s="9">
        <f t="shared" si="0"/>
        <v>49</v>
      </c>
      <c r="B55" s="8" t="s">
        <v>260</v>
      </c>
      <c r="C55" s="8" t="s">
        <v>259</v>
      </c>
      <c r="D55" s="11" t="s">
        <v>11</v>
      </c>
      <c r="E55" s="11">
        <v>42</v>
      </c>
      <c r="F55" s="60"/>
      <c r="G55" s="61"/>
    </row>
    <row r="56" spans="1:7" s="3" customFormat="1" ht="29" x14ac:dyDescent="0.35">
      <c r="A56" s="9">
        <f t="shared" si="0"/>
        <v>50</v>
      </c>
      <c r="B56" s="8" t="s">
        <v>491</v>
      </c>
      <c r="C56" s="8" t="s">
        <v>492</v>
      </c>
      <c r="D56" s="9" t="s">
        <v>447</v>
      </c>
      <c r="E56" s="11">
        <v>34.128</v>
      </c>
      <c r="F56" s="60"/>
      <c r="G56" s="61"/>
    </row>
    <row r="57" spans="1:7" s="3" customFormat="1" ht="29" x14ac:dyDescent="0.35">
      <c r="A57" s="9">
        <f t="shared" si="0"/>
        <v>51</v>
      </c>
      <c r="B57" s="8" t="s">
        <v>493</v>
      </c>
      <c r="C57" s="10" t="s">
        <v>494</v>
      </c>
      <c r="D57" s="9" t="s">
        <v>447</v>
      </c>
      <c r="E57" s="11">
        <v>29.1</v>
      </c>
      <c r="F57" s="60"/>
      <c r="G57" s="61"/>
    </row>
    <row r="58" spans="1:7" s="3" customFormat="1" x14ac:dyDescent="0.35">
      <c r="A58" s="9">
        <f t="shared" si="0"/>
        <v>52</v>
      </c>
      <c r="B58" s="8" t="s">
        <v>79</v>
      </c>
      <c r="C58" s="8" t="s">
        <v>78</v>
      </c>
      <c r="D58" s="9" t="s">
        <v>38</v>
      </c>
      <c r="E58" s="11">
        <v>66846</v>
      </c>
      <c r="F58" s="60"/>
      <c r="G58" s="61"/>
    </row>
    <row r="59" spans="1:7" s="3" customFormat="1" x14ac:dyDescent="0.35">
      <c r="A59" s="9">
        <f t="shared" si="0"/>
        <v>53</v>
      </c>
      <c r="B59" s="8" t="s">
        <v>80</v>
      </c>
      <c r="C59" s="8" t="s">
        <v>81</v>
      </c>
      <c r="D59" s="9" t="s">
        <v>38</v>
      </c>
      <c r="E59" s="11">
        <v>66846</v>
      </c>
      <c r="F59" s="60"/>
      <c r="G59" s="61"/>
    </row>
    <row r="60" spans="1:7" s="3" customFormat="1" x14ac:dyDescent="0.35">
      <c r="A60" s="9">
        <f t="shared" si="0"/>
        <v>54</v>
      </c>
      <c r="B60" s="8" t="s">
        <v>83</v>
      </c>
      <c r="C60" s="19" t="s">
        <v>82</v>
      </c>
      <c r="D60" s="11" t="s">
        <v>41</v>
      </c>
      <c r="E60" s="11">
        <v>6</v>
      </c>
      <c r="F60" s="60"/>
      <c r="G60" s="61"/>
    </row>
    <row r="61" spans="1:7" s="3" customFormat="1" x14ac:dyDescent="0.35">
      <c r="A61" s="9">
        <f t="shared" si="0"/>
        <v>55</v>
      </c>
      <c r="B61" s="8" t="s">
        <v>265</v>
      </c>
      <c r="C61" s="8" t="s">
        <v>84</v>
      </c>
      <c r="D61" s="11" t="s">
        <v>41</v>
      </c>
      <c r="E61" s="11">
        <v>23</v>
      </c>
      <c r="F61" s="60"/>
      <c r="G61" s="61"/>
    </row>
    <row r="62" spans="1:7" s="3" customFormat="1" x14ac:dyDescent="0.35">
      <c r="A62" s="9">
        <f t="shared" si="0"/>
        <v>56</v>
      </c>
      <c r="B62" s="8" t="s">
        <v>86</v>
      </c>
      <c r="C62" s="19" t="s">
        <v>85</v>
      </c>
      <c r="D62" s="9" t="s">
        <v>38</v>
      </c>
      <c r="E62" s="11">
        <v>3060</v>
      </c>
      <c r="F62" s="60"/>
      <c r="G62" s="61"/>
    </row>
    <row r="63" spans="1:7" s="3" customFormat="1" ht="43.5" x14ac:dyDescent="0.35">
      <c r="A63" s="9">
        <f t="shared" si="0"/>
        <v>57</v>
      </c>
      <c r="B63" s="8" t="s">
        <v>495</v>
      </c>
      <c r="C63" s="8" t="s">
        <v>496</v>
      </c>
      <c r="D63" s="11" t="s">
        <v>41</v>
      </c>
      <c r="E63" s="11">
        <v>11</v>
      </c>
      <c r="F63" s="62"/>
      <c r="G63" s="63"/>
    </row>
    <row r="64" spans="1:7" s="3" customFormat="1" ht="58" x14ac:dyDescent="0.35">
      <c r="A64" s="9">
        <f t="shared" si="0"/>
        <v>58</v>
      </c>
      <c r="B64" s="8" t="s">
        <v>94</v>
      </c>
      <c r="C64" s="8" t="s">
        <v>95</v>
      </c>
      <c r="D64" s="11" t="s">
        <v>35</v>
      </c>
      <c r="E64" s="11">
        <v>370</v>
      </c>
      <c r="F64" s="60"/>
      <c r="G64" s="61"/>
    </row>
    <row r="65" spans="1:7" s="3" customFormat="1" ht="29" x14ac:dyDescent="0.35">
      <c r="A65" s="9">
        <f t="shared" si="0"/>
        <v>59</v>
      </c>
      <c r="B65" s="8" t="s">
        <v>99</v>
      </c>
      <c r="C65" s="8" t="s">
        <v>98</v>
      </c>
      <c r="D65" s="11" t="s">
        <v>41</v>
      </c>
      <c r="E65" s="11">
        <v>20</v>
      </c>
      <c r="F65" s="60"/>
      <c r="G65" s="61"/>
    </row>
    <row r="66" spans="1:7" s="3" customFormat="1" ht="29" x14ac:dyDescent="0.35">
      <c r="A66" s="9">
        <f t="shared" si="0"/>
        <v>60</v>
      </c>
      <c r="B66" s="8" t="s">
        <v>106</v>
      </c>
      <c r="C66" s="8" t="s">
        <v>105</v>
      </c>
      <c r="D66" s="11" t="s">
        <v>41</v>
      </c>
      <c r="E66" s="11">
        <v>4</v>
      </c>
      <c r="F66" s="60"/>
      <c r="G66" s="61"/>
    </row>
    <row r="67" spans="1:7" s="3" customFormat="1" ht="29" x14ac:dyDescent="0.35">
      <c r="A67" s="9">
        <f t="shared" si="0"/>
        <v>61</v>
      </c>
      <c r="B67" s="8" t="s">
        <v>107</v>
      </c>
      <c r="C67" s="8" t="s">
        <v>322</v>
      </c>
      <c r="D67" s="11" t="s">
        <v>41</v>
      </c>
      <c r="E67" s="11">
        <v>21</v>
      </c>
      <c r="F67" s="60"/>
      <c r="G67" s="61"/>
    </row>
    <row r="68" spans="1:7" s="3" customFormat="1" ht="29" x14ac:dyDescent="0.35">
      <c r="A68" s="9">
        <f t="shared" si="0"/>
        <v>62</v>
      </c>
      <c r="B68" s="8" t="s">
        <v>323</v>
      </c>
      <c r="C68" s="8" t="s">
        <v>104</v>
      </c>
      <c r="D68" s="11" t="s">
        <v>41</v>
      </c>
      <c r="E68" s="11">
        <v>5</v>
      </c>
      <c r="F68" s="60"/>
      <c r="G68" s="61"/>
    </row>
    <row r="69" spans="1:7" s="3" customFormat="1" ht="43.5" x14ac:dyDescent="0.35">
      <c r="A69" s="9">
        <f t="shared" si="0"/>
        <v>63</v>
      </c>
      <c r="B69" s="8" t="s">
        <v>271</v>
      </c>
      <c r="C69" s="8" t="s">
        <v>324</v>
      </c>
      <c r="D69" s="11" t="s">
        <v>41</v>
      </c>
      <c r="E69" s="11">
        <v>3</v>
      </c>
      <c r="F69" s="60"/>
      <c r="G69" s="61"/>
    </row>
    <row r="70" spans="1:7" s="3" customFormat="1" ht="58" x14ac:dyDescent="0.35">
      <c r="A70" s="9">
        <f t="shared" si="0"/>
        <v>64</v>
      </c>
      <c r="B70" s="8" t="s">
        <v>89</v>
      </c>
      <c r="C70" s="8" t="s">
        <v>87</v>
      </c>
      <c r="D70" s="11" t="s">
        <v>35</v>
      </c>
      <c r="E70" s="11">
        <v>40</v>
      </c>
      <c r="F70" s="60"/>
      <c r="G70" s="61"/>
    </row>
    <row r="71" spans="1:7" s="3" customFormat="1" x14ac:dyDescent="0.35">
      <c r="A71" s="9">
        <f t="shared" si="0"/>
        <v>65</v>
      </c>
      <c r="B71" s="8" t="s">
        <v>497</v>
      </c>
      <c r="C71" s="8" t="s">
        <v>498</v>
      </c>
      <c r="D71" s="11" t="s">
        <v>41</v>
      </c>
      <c r="E71" s="11">
        <v>1</v>
      </c>
      <c r="F71" s="60"/>
      <c r="G71" s="61"/>
    </row>
    <row r="72" spans="1:7" s="3" customFormat="1" x14ac:dyDescent="0.35">
      <c r="A72" s="9">
        <f t="shared" si="0"/>
        <v>66</v>
      </c>
      <c r="B72" s="8" t="s">
        <v>499</v>
      </c>
      <c r="C72" s="8" t="s">
        <v>500</v>
      </c>
      <c r="D72" s="11" t="s">
        <v>41</v>
      </c>
      <c r="E72" s="11">
        <v>1</v>
      </c>
      <c r="F72" s="60"/>
      <c r="G72" s="61"/>
    </row>
    <row r="73" spans="1:7" s="3" customFormat="1" ht="29" x14ac:dyDescent="0.35">
      <c r="A73" s="9">
        <f t="shared" ref="A73:A106" si="1">1+A72</f>
        <v>67</v>
      </c>
      <c r="B73" s="8" t="s">
        <v>325</v>
      </c>
      <c r="C73" s="8" t="s">
        <v>326</v>
      </c>
      <c r="D73" s="11" t="s">
        <v>41</v>
      </c>
      <c r="E73" s="11">
        <v>5</v>
      </c>
      <c r="F73" s="62"/>
      <c r="G73" s="63"/>
    </row>
    <row r="74" spans="1:7" s="3" customFormat="1" ht="29" x14ac:dyDescent="0.35">
      <c r="A74" s="9">
        <f t="shared" si="1"/>
        <v>68</v>
      </c>
      <c r="B74" s="8" t="s">
        <v>501</v>
      </c>
      <c r="C74" s="8" t="s">
        <v>502</v>
      </c>
      <c r="D74" s="11" t="s">
        <v>41</v>
      </c>
      <c r="E74" s="11">
        <v>11</v>
      </c>
      <c r="F74" s="60"/>
      <c r="G74" s="61"/>
    </row>
    <row r="75" spans="1:7" s="3" customFormat="1" ht="43.5" x14ac:dyDescent="0.35">
      <c r="A75" s="9">
        <f t="shared" si="1"/>
        <v>69</v>
      </c>
      <c r="B75" s="8" t="s">
        <v>116</v>
      </c>
      <c r="C75" s="8" t="s">
        <v>115</v>
      </c>
      <c r="D75" s="11" t="s">
        <v>35</v>
      </c>
      <c r="E75" s="11">
        <v>165</v>
      </c>
      <c r="F75" s="60"/>
      <c r="G75" s="61"/>
    </row>
    <row r="76" spans="1:7" s="3" customFormat="1" ht="29" x14ac:dyDescent="0.35">
      <c r="A76" s="9">
        <f t="shared" si="1"/>
        <v>70</v>
      </c>
      <c r="B76" s="8" t="s">
        <v>503</v>
      </c>
      <c r="C76" s="8" t="s">
        <v>504</v>
      </c>
      <c r="D76" s="11" t="s">
        <v>41</v>
      </c>
      <c r="E76" s="11">
        <v>4</v>
      </c>
      <c r="F76" s="60"/>
      <c r="G76" s="61"/>
    </row>
    <row r="77" spans="1:7" s="3" customFormat="1" ht="43.5" x14ac:dyDescent="0.35">
      <c r="A77" s="9">
        <f t="shared" si="1"/>
        <v>71</v>
      </c>
      <c r="B77" s="8" t="s">
        <v>117</v>
      </c>
      <c r="C77" s="8" t="s">
        <v>118</v>
      </c>
      <c r="D77" s="11" t="s">
        <v>35</v>
      </c>
      <c r="E77" s="11">
        <v>16</v>
      </c>
      <c r="F77" s="60"/>
      <c r="G77" s="61"/>
    </row>
    <row r="78" spans="1:7" s="3" customFormat="1" x14ac:dyDescent="0.35">
      <c r="A78" s="9">
        <f t="shared" si="1"/>
        <v>72</v>
      </c>
      <c r="B78" s="10" t="s">
        <v>126</v>
      </c>
      <c r="C78" s="8" t="s">
        <v>125</v>
      </c>
      <c r="D78" s="11" t="s">
        <v>41</v>
      </c>
      <c r="E78" s="11">
        <v>8</v>
      </c>
      <c r="F78" s="60"/>
      <c r="G78" s="61"/>
    </row>
    <row r="79" spans="1:7" s="3" customFormat="1" ht="29" x14ac:dyDescent="0.35">
      <c r="A79" s="9">
        <f t="shared" si="1"/>
        <v>73</v>
      </c>
      <c r="B79" s="8" t="s">
        <v>130</v>
      </c>
      <c r="C79" s="8" t="s">
        <v>129</v>
      </c>
      <c r="D79" s="11" t="s">
        <v>41</v>
      </c>
      <c r="E79" s="11">
        <v>1</v>
      </c>
      <c r="F79" s="60"/>
      <c r="G79" s="61"/>
    </row>
    <row r="80" spans="1:7" s="3" customFormat="1" ht="43.5" x14ac:dyDescent="0.35">
      <c r="A80" s="9">
        <f t="shared" si="1"/>
        <v>74</v>
      </c>
      <c r="B80" s="8" t="s">
        <v>301</v>
      </c>
      <c r="C80" s="8" t="s">
        <v>300</v>
      </c>
      <c r="D80" s="9" t="s">
        <v>447</v>
      </c>
      <c r="E80" s="11">
        <v>4.5599999999999996</v>
      </c>
      <c r="F80" s="60"/>
      <c r="G80" s="61"/>
    </row>
    <row r="81" spans="1:7" s="3" customFormat="1" ht="16.5" x14ac:dyDescent="0.35">
      <c r="A81" s="9">
        <f t="shared" si="1"/>
        <v>75</v>
      </c>
      <c r="B81" s="8" t="s">
        <v>303</v>
      </c>
      <c r="C81" s="8" t="s">
        <v>302</v>
      </c>
      <c r="D81" s="9" t="s">
        <v>447</v>
      </c>
      <c r="E81" s="11">
        <v>5</v>
      </c>
      <c r="F81" s="60"/>
      <c r="G81" s="61"/>
    </row>
    <row r="82" spans="1:7" s="3" customFormat="1" ht="29" x14ac:dyDescent="0.35">
      <c r="A82" s="9">
        <f t="shared" si="1"/>
        <v>76</v>
      </c>
      <c r="B82" s="8" t="s">
        <v>130</v>
      </c>
      <c r="C82" s="8" t="s">
        <v>129</v>
      </c>
      <c r="D82" s="11" t="s">
        <v>41</v>
      </c>
      <c r="E82" s="11">
        <v>15</v>
      </c>
      <c r="F82" s="60"/>
      <c r="G82" s="61"/>
    </row>
    <row r="83" spans="1:7" s="3" customFormat="1" x14ac:dyDescent="0.35">
      <c r="A83" s="9">
        <f t="shared" si="1"/>
        <v>77</v>
      </c>
      <c r="B83" s="8" t="s">
        <v>275</v>
      </c>
      <c r="C83" s="8" t="s">
        <v>274</v>
      </c>
      <c r="D83" s="11" t="s">
        <v>327</v>
      </c>
      <c r="E83" s="11">
        <v>16</v>
      </c>
      <c r="F83" s="60"/>
      <c r="G83" s="61"/>
    </row>
    <row r="84" spans="1:7" s="3" customFormat="1" ht="43.5" x14ac:dyDescent="0.35">
      <c r="A84" s="9">
        <f t="shared" si="1"/>
        <v>78</v>
      </c>
      <c r="B84" s="8" t="s">
        <v>131</v>
      </c>
      <c r="C84" s="8" t="s">
        <v>132</v>
      </c>
      <c r="D84" s="11" t="s">
        <v>41</v>
      </c>
      <c r="E84" s="11">
        <v>4</v>
      </c>
      <c r="F84" s="60"/>
      <c r="G84" s="61"/>
    </row>
    <row r="85" spans="1:7" s="3" customFormat="1" ht="43.5" x14ac:dyDescent="0.35">
      <c r="A85" s="9">
        <f t="shared" si="1"/>
        <v>79</v>
      </c>
      <c r="B85" s="8" t="s">
        <v>137</v>
      </c>
      <c r="C85" s="8" t="s">
        <v>138</v>
      </c>
      <c r="D85" s="11" t="s">
        <v>41</v>
      </c>
      <c r="E85" s="11">
        <v>11</v>
      </c>
      <c r="F85" s="60"/>
      <c r="G85" s="61"/>
    </row>
    <row r="86" spans="1:7" s="3" customFormat="1" ht="43.5" x14ac:dyDescent="0.35">
      <c r="A86" s="9">
        <f t="shared" si="1"/>
        <v>80</v>
      </c>
      <c r="B86" s="8" t="s">
        <v>139</v>
      </c>
      <c r="C86" s="8" t="s">
        <v>140</v>
      </c>
      <c r="D86" s="11" t="s">
        <v>41</v>
      </c>
      <c r="E86" s="11">
        <v>66</v>
      </c>
      <c r="F86" s="60"/>
      <c r="G86" s="61"/>
    </row>
    <row r="87" spans="1:7" s="3" customFormat="1" ht="29" x14ac:dyDescent="0.35">
      <c r="A87" s="9">
        <f t="shared" si="1"/>
        <v>81</v>
      </c>
      <c r="B87" s="19" t="s">
        <v>151</v>
      </c>
      <c r="C87" s="8" t="s">
        <v>150</v>
      </c>
      <c r="D87" s="11" t="s">
        <v>35</v>
      </c>
      <c r="E87" s="11">
        <v>60</v>
      </c>
      <c r="F87" s="60"/>
      <c r="G87" s="61"/>
    </row>
    <row r="88" spans="1:7" s="3" customFormat="1" ht="29" x14ac:dyDescent="0.35">
      <c r="A88" s="9">
        <f t="shared" si="1"/>
        <v>82</v>
      </c>
      <c r="B88" s="8" t="s">
        <v>153</v>
      </c>
      <c r="C88" s="8" t="s">
        <v>152</v>
      </c>
      <c r="D88" s="11" t="s">
        <v>41</v>
      </c>
      <c r="E88" s="11">
        <v>30</v>
      </c>
      <c r="F88" s="60"/>
      <c r="G88" s="61"/>
    </row>
    <row r="89" spans="1:7" s="3" customFormat="1" ht="29" x14ac:dyDescent="0.35">
      <c r="A89" s="9">
        <f t="shared" si="1"/>
        <v>83</v>
      </c>
      <c r="B89" s="8" t="s">
        <v>154</v>
      </c>
      <c r="C89" s="8" t="s">
        <v>155</v>
      </c>
      <c r="D89" s="11" t="s">
        <v>41</v>
      </c>
      <c r="E89" s="11">
        <v>25</v>
      </c>
      <c r="F89" s="60"/>
      <c r="G89" s="61"/>
    </row>
    <row r="90" spans="1:7" s="3" customFormat="1" ht="29" x14ac:dyDescent="0.35">
      <c r="A90" s="9">
        <f t="shared" si="1"/>
        <v>84</v>
      </c>
      <c r="B90" s="8" t="s">
        <v>156</v>
      </c>
      <c r="C90" s="8" t="s">
        <v>157</v>
      </c>
      <c r="D90" s="11" t="s">
        <v>41</v>
      </c>
      <c r="E90" s="11">
        <v>198</v>
      </c>
      <c r="F90" s="60"/>
      <c r="G90" s="61"/>
    </row>
    <row r="91" spans="1:7" s="3" customFormat="1" x14ac:dyDescent="0.35">
      <c r="A91" s="9">
        <f t="shared" si="1"/>
        <v>85</v>
      </c>
      <c r="B91" s="8" t="s">
        <v>161</v>
      </c>
      <c r="C91" s="8" t="s">
        <v>160</v>
      </c>
      <c r="D91" s="11" t="s">
        <v>35</v>
      </c>
      <c r="E91" s="11">
        <v>1683</v>
      </c>
      <c r="F91" s="60"/>
      <c r="G91" s="61"/>
    </row>
    <row r="92" spans="1:7" s="3" customFormat="1" x14ac:dyDescent="0.35">
      <c r="A92" s="9">
        <f t="shared" si="1"/>
        <v>86</v>
      </c>
      <c r="B92" s="8" t="s">
        <v>505</v>
      </c>
      <c r="C92" s="8" t="s">
        <v>506</v>
      </c>
      <c r="D92" s="11" t="s">
        <v>35</v>
      </c>
      <c r="E92" s="11">
        <v>150</v>
      </c>
      <c r="F92" s="60"/>
      <c r="G92" s="61"/>
    </row>
    <row r="93" spans="1:7" s="3" customFormat="1" ht="58" x14ac:dyDescent="0.35">
      <c r="A93" s="9">
        <f t="shared" si="1"/>
        <v>87</v>
      </c>
      <c r="B93" s="8" t="s">
        <v>507</v>
      </c>
      <c r="C93" s="8" t="s">
        <v>508</v>
      </c>
      <c r="D93" s="11" t="s">
        <v>35</v>
      </c>
      <c r="E93" s="11">
        <v>150</v>
      </c>
      <c r="F93" s="60"/>
      <c r="G93" s="61"/>
    </row>
    <row r="94" spans="1:7" s="3" customFormat="1" ht="29" x14ac:dyDescent="0.35">
      <c r="A94" s="9">
        <f t="shared" si="1"/>
        <v>88</v>
      </c>
      <c r="B94" s="8" t="s">
        <v>509</v>
      </c>
      <c r="C94" s="8" t="s">
        <v>328</v>
      </c>
      <c r="D94" s="11" t="s">
        <v>35</v>
      </c>
      <c r="E94" s="11">
        <v>100</v>
      </c>
      <c r="F94" s="60"/>
      <c r="G94" s="61"/>
    </row>
    <row r="95" spans="1:7" s="3" customFormat="1" ht="29" x14ac:dyDescent="0.35">
      <c r="A95" s="9">
        <f t="shared" si="1"/>
        <v>89</v>
      </c>
      <c r="B95" s="8" t="s">
        <v>446</v>
      </c>
      <c r="C95" s="8" t="s">
        <v>445</v>
      </c>
      <c r="D95" s="11" t="s">
        <v>35</v>
      </c>
      <c r="E95" s="11">
        <v>100</v>
      </c>
      <c r="F95" s="60"/>
      <c r="G95" s="61"/>
    </row>
    <row r="96" spans="1:7" s="3" customFormat="1" ht="29" x14ac:dyDescent="0.35">
      <c r="A96" s="9">
        <f t="shared" si="1"/>
        <v>90</v>
      </c>
      <c r="B96" s="8" t="s">
        <v>175</v>
      </c>
      <c r="C96" s="8" t="s">
        <v>174</v>
      </c>
      <c r="D96" s="11" t="s">
        <v>41</v>
      </c>
      <c r="E96" s="11">
        <v>107</v>
      </c>
      <c r="F96" s="60"/>
      <c r="G96" s="61"/>
    </row>
    <row r="97" spans="1:7" s="3" customFormat="1" ht="29" x14ac:dyDescent="0.35">
      <c r="A97" s="9">
        <f t="shared" si="1"/>
        <v>91</v>
      </c>
      <c r="B97" s="8" t="s">
        <v>187</v>
      </c>
      <c r="C97" s="8" t="s">
        <v>184</v>
      </c>
      <c r="D97" s="11" t="s">
        <v>41</v>
      </c>
      <c r="E97" s="11">
        <v>26</v>
      </c>
      <c r="F97" s="60"/>
      <c r="G97" s="61"/>
    </row>
    <row r="98" spans="1:7" s="3" customFormat="1" ht="29" x14ac:dyDescent="0.35">
      <c r="A98" s="9">
        <f t="shared" si="1"/>
        <v>92</v>
      </c>
      <c r="B98" s="8" t="s">
        <v>186</v>
      </c>
      <c r="C98" s="8" t="s">
        <v>185</v>
      </c>
      <c r="D98" s="11" t="s">
        <v>41</v>
      </c>
      <c r="E98" s="11">
        <v>13</v>
      </c>
      <c r="F98" s="60"/>
      <c r="G98" s="61"/>
    </row>
    <row r="99" spans="1:7" s="3" customFormat="1" ht="29" x14ac:dyDescent="0.35">
      <c r="A99" s="9">
        <f t="shared" si="1"/>
        <v>93</v>
      </c>
      <c r="B99" s="8" t="s">
        <v>195</v>
      </c>
      <c r="C99" s="8" t="s">
        <v>190</v>
      </c>
      <c r="D99" s="11" t="s">
        <v>41</v>
      </c>
      <c r="E99" s="11">
        <v>50</v>
      </c>
      <c r="F99" s="60"/>
      <c r="G99" s="61"/>
    </row>
    <row r="100" spans="1:7" s="3" customFormat="1" ht="29" x14ac:dyDescent="0.35">
      <c r="A100" s="9">
        <f t="shared" si="1"/>
        <v>94</v>
      </c>
      <c r="B100" s="8" t="s">
        <v>510</v>
      </c>
      <c r="C100" s="8" t="s">
        <v>511</v>
      </c>
      <c r="D100" s="11" t="s">
        <v>41</v>
      </c>
      <c r="E100" s="11">
        <v>10</v>
      </c>
      <c r="F100" s="60"/>
      <c r="G100" s="61"/>
    </row>
    <row r="101" spans="1:7" s="3" customFormat="1" ht="29" x14ac:dyDescent="0.35">
      <c r="A101" s="9">
        <f t="shared" si="1"/>
        <v>95</v>
      </c>
      <c r="B101" s="8" t="s">
        <v>199</v>
      </c>
      <c r="C101" s="8" t="s">
        <v>198</v>
      </c>
      <c r="D101" s="11" t="s">
        <v>41</v>
      </c>
      <c r="E101" s="11">
        <v>226</v>
      </c>
      <c r="F101" s="60"/>
      <c r="G101" s="61"/>
    </row>
    <row r="102" spans="1:7" s="3" customFormat="1" ht="29" x14ac:dyDescent="0.35">
      <c r="A102" s="9">
        <f t="shared" si="1"/>
        <v>96</v>
      </c>
      <c r="B102" s="8" t="s">
        <v>201</v>
      </c>
      <c r="C102" s="8" t="s">
        <v>200</v>
      </c>
      <c r="D102" s="11" t="s">
        <v>35</v>
      </c>
      <c r="E102" s="11">
        <v>800</v>
      </c>
      <c r="F102" s="60"/>
      <c r="G102" s="61"/>
    </row>
    <row r="103" spans="1:7" s="3" customFormat="1" ht="29" x14ac:dyDescent="0.35">
      <c r="A103" s="9">
        <f t="shared" si="1"/>
        <v>97</v>
      </c>
      <c r="B103" s="8" t="s">
        <v>203</v>
      </c>
      <c r="C103" s="8" t="s">
        <v>202</v>
      </c>
      <c r="D103" s="11" t="s">
        <v>35</v>
      </c>
      <c r="E103" s="11">
        <v>150</v>
      </c>
      <c r="F103" s="60"/>
      <c r="G103" s="61"/>
    </row>
    <row r="104" spans="1:7" s="3" customFormat="1" ht="29" x14ac:dyDescent="0.35">
      <c r="A104" s="9">
        <f t="shared" si="1"/>
        <v>98</v>
      </c>
      <c r="B104" s="8" t="s">
        <v>205</v>
      </c>
      <c r="C104" s="8" t="s">
        <v>204</v>
      </c>
      <c r="D104" s="11" t="s">
        <v>41</v>
      </c>
      <c r="E104" s="11">
        <v>80</v>
      </c>
      <c r="F104" s="60"/>
      <c r="G104" s="61"/>
    </row>
    <row r="105" spans="1:7" s="3" customFormat="1" ht="29" x14ac:dyDescent="0.35">
      <c r="A105" s="9">
        <f t="shared" si="1"/>
        <v>99</v>
      </c>
      <c r="B105" s="8" t="s">
        <v>512</v>
      </c>
      <c r="C105" s="8" t="s">
        <v>513</v>
      </c>
      <c r="D105" s="11" t="s">
        <v>41</v>
      </c>
      <c r="E105" s="11">
        <v>4</v>
      </c>
      <c r="F105" s="60"/>
      <c r="G105" s="61"/>
    </row>
    <row r="106" spans="1:7" s="3" customFormat="1" ht="27.65" customHeight="1" x14ac:dyDescent="0.35">
      <c r="A106" s="9">
        <f t="shared" si="1"/>
        <v>100</v>
      </c>
      <c r="B106" s="8" t="s">
        <v>267</v>
      </c>
      <c r="C106" s="8" t="s">
        <v>267</v>
      </c>
      <c r="D106" s="11" t="s">
        <v>35</v>
      </c>
      <c r="E106" s="11">
        <v>100</v>
      </c>
      <c r="F106" s="60"/>
      <c r="G106" s="61"/>
    </row>
    <row r="107" spans="1:7" s="3" customFormat="1" x14ac:dyDescent="0.35">
      <c r="A107" s="23"/>
      <c r="B107" s="34"/>
      <c r="C107" s="35"/>
      <c r="D107" s="36"/>
      <c r="E107" s="36"/>
      <c r="F107" s="64"/>
      <c r="G107" s="65"/>
    </row>
    <row r="108" spans="1:7" s="3" customFormat="1" x14ac:dyDescent="0.35">
      <c r="A108" s="21">
        <v>2</v>
      </c>
      <c r="B108" s="39" t="s">
        <v>209</v>
      </c>
      <c r="C108" s="40"/>
      <c r="D108" s="40"/>
      <c r="E108" s="40"/>
      <c r="F108" s="66"/>
      <c r="G108" s="67"/>
    </row>
    <row r="109" spans="1:7" s="3" customFormat="1" ht="174" x14ac:dyDescent="0.35">
      <c r="A109" s="42">
        <v>1</v>
      </c>
      <c r="B109" s="8" t="s">
        <v>217</v>
      </c>
      <c r="C109" s="8" t="s">
        <v>218</v>
      </c>
      <c r="D109" s="9" t="s">
        <v>447</v>
      </c>
      <c r="E109" s="68">
        <v>50.07</v>
      </c>
      <c r="F109" s="46"/>
      <c r="G109" s="46"/>
    </row>
    <row r="110" spans="1:7" s="3" customFormat="1" ht="226.15" customHeight="1" x14ac:dyDescent="0.35">
      <c r="A110" s="42">
        <f>A109+1</f>
        <v>2</v>
      </c>
      <c r="B110" s="15" t="s">
        <v>237</v>
      </c>
      <c r="C110" s="15" t="s">
        <v>238</v>
      </c>
      <c r="D110" s="9" t="s">
        <v>447</v>
      </c>
      <c r="E110" s="68">
        <v>42.89</v>
      </c>
      <c r="F110" s="46"/>
      <c r="G110" s="46"/>
    </row>
    <row r="111" spans="1:7" s="3" customFormat="1" ht="16.5" x14ac:dyDescent="0.35">
      <c r="A111" s="42">
        <f t="shared" ref="A111:A174" si="2">A110+1</f>
        <v>3</v>
      </c>
      <c r="B111" s="15" t="s">
        <v>329</v>
      </c>
      <c r="C111" s="15" t="s">
        <v>20</v>
      </c>
      <c r="D111" s="9" t="s">
        <v>447</v>
      </c>
      <c r="E111" s="68">
        <v>46.41</v>
      </c>
      <c r="F111" s="46"/>
      <c r="G111" s="46"/>
    </row>
    <row r="112" spans="1:7" s="3" customFormat="1" ht="16.5" x14ac:dyDescent="0.35">
      <c r="A112" s="42">
        <f t="shared" si="2"/>
        <v>4</v>
      </c>
      <c r="B112" s="15" t="s">
        <v>514</v>
      </c>
      <c r="C112" s="15" t="s">
        <v>515</v>
      </c>
      <c r="D112" s="9" t="s">
        <v>447</v>
      </c>
      <c r="E112" s="68">
        <v>59.7</v>
      </c>
      <c r="F112" s="46"/>
      <c r="G112" s="46"/>
    </row>
    <row r="113" spans="1:7" s="3" customFormat="1" x14ac:dyDescent="0.35">
      <c r="A113" s="42">
        <f t="shared" si="2"/>
        <v>5</v>
      </c>
      <c r="B113" s="15" t="s">
        <v>516</v>
      </c>
      <c r="C113" s="15" t="s">
        <v>33</v>
      </c>
      <c r="D113" s="11" t="s">
        <v>35</v>
      </c>
      <c r="E113" s="68">
        <v>68.52</v>
      </c>
      <c r="F113" s="46"/>
      <c r="G113" s="46"/>
    </row>
    <row r="114" spans="1:7" s="3" customFormat="1" x14ac:dyDescent="0.35">
      <c r="A114" s="42">
        <f t="shared" si="2"/>
        <v>6</v>
      </c>
      <c r="B114" s="15" t="s">
        <v>517</v>
      </c>
      <c r="C114" s="15" t="s">
        <v>34</v>
      </c>
      <c r="D114" s="11" t="s">
        <v>35</v>
      </c>
      <c r="E114" s="68">
        <v>23.6</v>
      </c>
      <c r="F114" s="46"/>
      <c r="G114" s="46"/>
    </row>
    <row r="115" spans="1:7" s="3" customFormat="1" x14ac:dyDescent="0.35">
      <c r="A115" s="42">
        <f t="shared" si="2"/>
        <v>7</v>
      </c>
      <c r="B115" s="15" t="s">
        <v>518</v>
      </c>
      <c r="C115" s="15" t="s">
        <v>519</v>
      </c>
      <c r="D115" s="11" t="s">
        <v>41</v>
      </c>
      <c r="E115" s="68">
        <v>668</v>
      </c>
      <c r="F115" s="46"/>
      <c r="G115" s="46"/>
    </row>
    <row r="116" spans="1:7" s="3" customFormat="1" x14ac:dyDescent="0.35">
      <c r="A116" s="42">
        <f t="shared" si="2"/>
        <v>8</v>
      </c>
      <c r="B116" s="15" t="s">
        <v>36</v>
      </c>
      <c r="C116" s="15" t="s">
        <v>37</v>
      </c>
      <c r="D116" s="11" t="s">
        <v>41</v>
      </c>
      <c r="E116" s="68">
        <v>195</v>
      </c>
      <c r="F116" s="46"/>
      <c r="G116" s="46"/>
    </row>
    <row r="117" spans="1:7" s="3" customFormat="1" x14ac:dyDescent="0.35">
      <c r="A117" s="42">
        <f t="shared" si="2"/>
        <v>9</v>
      </c>
      <c r="B117" s="15" t="s">
        <v>520</v>
      </c>
      <c r="C117" s="15" t="s">
        <v>521</v>
      </c>
      <c r="D117" s="11" t="s">
        <v>41</v>
      </c>
      <c r="E117" s="68">
        <v>1060</v>
      </c>
      <c r="F117" s="46"/>
      <c r="G117" s="46"/>
    </row>
    <row r="118" spans="1:7" s="3" customFormat="1" x14ac:dyDescent="0.35">
      <c r="A118" s="42">
        <f t="shared" si="2"/>
        <v>10</v>
      </c>
      <c r="B118" s="15" t="s">
        <v>522</v>
      </c>
      <c r="C118" s="15" t="s">
        <v>523</v>
      </c>
      <c r="D118" s="9" t="s">
        <v>38</v>
      </c>
      <c r="E118" s="68">
        <v>17.350000000000001</v>
      </c>
      <c r="F118" s="46"/>
      <c r="G118" s="46"/>
    </row>
    <row r="119" spans="1:7" s="3" customFormat="1" x14ac:dyDescent="0.35">
      <c r="A119" s="42">
        <f t="shared" si="2"/>
        <v>11</v>
      </c>
      <c r="B119" s="15" t="s">
        <v>39</v>
      </c>
      <c r="C119" s="15" t="s">
        <v>40</v>
      </c>
      <c r="D119" s="11" t="s">
        <v>35</v>
      </c>
      <c r="E119" s="68">
        <v>48.31</v>
      </c>
      <c r="F119" s="46"/>
      <c r="G119" s="46"/>
    </row>
    <row r="120" spans="1:7" s="3" customFormat="1" x14ac:dyDescent="0.35">
      <c r="A120" s="42">
        <f t="shared" si="2"/>
        <v>12</v>
      </c>
      <c r="B120" s="15" t="s">
        <v>524</v>
      </c>
      <c r="C120" s="15" t="s">
        <v>525</v>
      </c>
      <c r="D120" s="9" t="s">
        <v>38</v>
      </c>
      <c r="E120" s="68">
        <v>28</v>
      </c>
      <c r="F120" s="46"/>
      <c r="G120" s="46"/>
    </row>
    <row r="121" spans="1:7" s="3" customFormat="1" ht="43.5" x14ac:dyDescent="0.35">
      <c r="A121" s="42">
        <f t="shared" si="2"/>
        <v>13</v>
      </c>
      <c r="B121" s="15" t="s">
        <v>256</v>
      </c>
      <c r="C121" s="15" t="s">
        <v>526</v>
      </c>
      <c r="D121" s="9" t="s">
        <v>38</v>
      </c>
      <c r="E121" s="68">
        <v>44.36</v>
      </c>
      <c r="F121" s="46"/>
      <c r="G121" s="46"/>
    </row>
    <row r="122" spans="1:7" s="3" customFormat="1" ht="29" x14ac:dyDescent="0.35">
      <c r="A122" s="42">
        <f t="shared" si="2"/>
        <v>14</v>
      </c>
      <c r="B122" s="15" t="s">
        <v>258</v>
      </c>
      <c r="C122" s="15" t="s">
        <v>257</v>
      </c>
      <c r="D122" s="9" t="s">
        <v>38</v>
      </c>
      <c r="E122" s="68">
        <v>11.09</v>
      </c>
      <c r="F122" s="46"/>
      <c r="G122" s="46"/>
    </row>
    <row r="123" spans="1:7" s="3" customFormat="1" ht="16.5" x14ac:dyDescent="0.35">
      <c r="A123" s="42">
        <f t="shared" si="2"/>
        <v>15</v>
      </c>
      <c r="B123" s="8" t="s">
        <v>527</v>
      </c>
      <c r="C123" s="19" t="s">
        <v>451</v>
      </c>
      <c r="D123" s="9" t="s">
        <v>447</v>
      </c>
      <c r="E123" s="68">
        <v>153.9282</v>
      </c>
      <c r="F123" s="46"/>
      <c r="G123" s="46"/>
    </row>
    <row r="124" spans="1:7" s="3" customFormat="1" ht="16.5" x14ac:dyDescent="0.35">
      <c r="A124" s="42">
        <f t="shared" si="2"/>
        <v>16</v>
      </c>
      <c r="B124" s="8" t="s">
        <v>528</v>
      </c>
      <c r="C124" s="19" t="s">
        <v>529</v>
      </c>
      <c r="D124" s="9" t="s">
        <v>447</v>
      </c>
      <c r="E124" s="68">
        <v>268.39999999999998</v>
      </c>
      <c r="F124" s="46"/>
      <c r="G124" s="46"/>
    </row>
    <row r="125" spans="1:7" s="3" customFormat="1" ht="29" x14ac:dyDescent="0.35">
      <c r="A125" s="42">
        <f t="shared" si="2"/>
        <v>17</v>
      </c>
      <c r="B125" s="8" t="s">
        <v>71</v>
      </c>
      <c r="C125" s="8" t="s">
        <v>530</v>
      </c>
      <c r="D125" s="9" t="s">
        <v>38</v>
      </c>
      <c r="E125" s="68">
        <v>2934.59</v>
      </c>
      <c r="F125" s="46"/>
      <c r="G125" s="46"/>
    </row>
    <row r="126" spans="1:7" s="3" customFormat="1" ht="29" x14ac:dyDescent="0.35">
      <c r="A126" s="42">
        <f t="shared" si="2"/>
        <v>18</v>
      </c>
      <c r="B126" s="8" t="s">
        <v>73</v>
      </c>
      <c r="C126" s="19" t="s">
        <v>72</v>
      </c>
      <c r="D126" s="9" t="s">
        <v>38</v>
      </c>
      <c r="E126" s="68">
        <v>183.34544</v>
      </c>
      <c r="F126" s="46"/>
      <c r="G126" s="46"/>
    </row>
    <row r="127" spans="1:7" s="3" customFormat="1" x14ac:dyDescent="0.35">
      <c r="A127" s="42">
        <f t="shared" si="2"/>
        <v>19</v>
      </c>
      <c r="B127" s="8" t="s">
        <v>330</v>
      </c>
      <c r="C127" s="19" t="s">
        <v>77</v>
      </c>
      <c r="D127" s="11" t="s">
        <v>41</v>
      </c>
      <c r="E127" s="68">
        <v>6</v>
      </c>
      <c r="F127" s="46"/>
      <c r="G127" s="46"/>
    </row>
    <row r="128" spans="1:7" s="3" customFormat="1" x14ac:dyDescent="0.35">
      <c r="A128" s="42">
        <f t="shared" si="2"/>
        <v>20</v>
      </c>
      <c r="B128" s="8" t="s">
        <v>331</v>
      </c>
      <c r="C128" s="19" t="s">
        <v>332</v>
      </c>
      <c r="D128" s="11" t="s">
        <v>41</v>
      </c>
      <c r="E128" s="68">
        <v>24</v>
      </c>
      <c r="F128" s="46"/>
      <c r="G128" s="46"/>
    </row>
    <row r="129" spans="1:7" s="3" customFormat="1" x14ac:dyDescent="0.35">
      <c r="A129" s="42">
        <f t="shared" si="2"/>
        <v>21</v>
      </c>
      <c r="B129" s="8" t="s">
        <v>531</v>
      </c>
      <c r="C129" s="19" t="s">
        <v>532</v>
      </c>
      <c r="D129" s="11" t="s">
        <v>41</v>
      </c>
      <c r="E129" s="68">
        <v>340</v>
      </c>
      <c r="F129" s="46"/>
      <c r="G129" s="46"/>
    </row>
    <row r="130" spans="1:7" s="3" customFormat="1" x14ac:dyDescent="0.35">
      <c r="A130" s="42">
        <f t="shared" si="2"/>
        <v>22</v>
      </c>
      <c r="B130" s="15" t="s">
        <v>262</v>
      </c>
      <c r="C130" s="15" t="s">
        <v>261</v>
      </c>
      <c r="D130" s="11" t="s">
        <v>41</v>
      </c>
      <c r="E130" s="68">
        <v>58</v>
      </c>
      <c r="F130" s="46"/>
      <c r="G130" s="46"/>
    </row>
    <row r="131" spans="1:7" s="3" customFormat="1" x14ac:dyDescent="0.35">
      <c r="A131" s="42">
        <f t="shared" si="2"/>
        <v>23</v>
      </c>
      <c r="B131" s="8" t="s">
        <v>96</v>
      </c>
      <c r="C131" s="19" t="s">
        <v>97</v>
      </c>
      <c r="D131" s="11" t="s">
        <v>35</v>
      </c>
      <c r="E131" s="68">
        <v>370</v>
      </c>
      <c r="F131" s="69"/>
      <c r="G131" s="69"/>
    </row>
    <row r="132" spans="1:7" s="3" customFormat="1" x14ac:dyDescent="0.35">
      <c r="A132" s="42">
        <f t="shared" si="2"/>
        <v>24</v>
      </c>
      <c r="B132" s="8" t="s">
        <v>279</v>
      </c>
      <c r="C132" s="19" t="s">
        <v>278</v>
      </c>
      <c r="D132" s="11" t="s">
        <v>41</v>
      </c>
      <c r="E132" s="68">
        <v>85</v>
      </c>
      <c r="F132" s="46"/>
      <c r="G132" s="46"/>
    </row>
    <row r="133" spans="1:7" s="3" customFormat="1" x14ac:dyDescent="0.35">
      <c r="A133" s="42">
        <f t="shared" si="2"/>
        <v>25</v>
      </c>
      <c r="B133" s="8" t="s">
        <v>280</v>
      </c>
      <c r="C133" s="19" t="s">
        <v>281</v>
      </c>
      <c r="D133" s="11" t="s">
        <v>41</v>
      </c>
      <c r="E133" s="68">
        <v>200</v>
      </c>
      <c r="F133" s="46"/>
      <c r="G133" s="46"/>
    </row>
    <row r="134" spans="1:7" s="3" customFormat="1" x14ac:dyDescent="0.35">
      <c r="A134" s="42">
        <f t="shared" si="2"/>
        <v>26</v>
      </c>
      <c r="B134" s="8" t="s">
        <v>533</v>
      </c>
      <c r="C134" s="19" t="s">
        <v>534</v>
      </c>
      <c r="D134" s="11" t="s">
        <v>41</v>
      </c>
      <c r="E134" s="68">
        <v>200</v>
      </c>
      <c r="F134" s="46"/>
      <c r="G134" s="46"/>
    </row>
    <row r="135" spans="1:7" s="3" customFormat="1" x14ac:dyDescent="0.35">
      <c r="A135" s="42">
        <f t="shared" si="2"/>
        <v>27</v>
      </c>
      <c r="B135" s="8" t="s">
        <v>101</v>
      </c>
      <c r="C135" s="8" t="s">
        <v>100</v>
      </c>
      <c r="D135" s="11" t="s">
        <v>41</v>
      </c>
      <c r="E135" s="68">
        <v>5</v>
      </c>
      <c r="F135" s="46"/>
      <c r="G135" s="46"/>
    </row>
    <row r="136" spans="1:7" s="3" customFormat="1" ht="29" x14ac:dyDescent="0.35">
      <c r="A136" s="42">
        <f t="shared" si="2"/>
        <v>28</v>
      </c>
      <c r="B136" s="8" t="s">
        <v>103</v>
      </c>
      <c r="C136" s="8" t="s">
        <v>102</v>
      </c>
      <c r="D136" s="11" t="s">
        <v>41</v>
      </c>
      <c r="E136" s="68">
        <v>20</v>
      </c>
      <c r="F136" s="46"/>
      <c r="G136" s="46"/>
    </row>
    <row r="137" spans="1:7" s="3" customFormat="1" x14ac:dyDescent="0.35">
      <c r="A137" s="42">
        <f t="shared" si="2"/>
        <v>29</v>
      </c>
      <c r="B137" s="8" t="s">
        <v>285</v>
      </c>
      <c r="C137" s="8" t="s">
        <v>284</v>
      </c>
      <c r="D137" s="11" t="s">
        <v>41</v>
      </c>
      <c r="E137" s="68">
        <v>71</v>
      </c>
      <c r="F137" s="46"/>
      <c r="G137" s="46"/>
    </row>
    <row r="138" spans="1:7" s="3" customFormat="1" x14ac:dyDescent="0.35">
      <c r="A138" s="42">
        <f t="shared" si="2"/>
        <v>30</v>
      </c>
      <c r="B138" s="8" t="s">
        <v>287</v>
      </c>
      <c r="C138" s="8" t="s">
        <v>286</v>
      </c>
      <c r="D138" s="11" t="s">
        <v>41</v>
      </c>
      <c r="E138" s="68">
        <v>46</v>
      </c>
      <c r="F138" s="46"/>
      <c r="G138" s="46"/>
    </row>
    <row r="139" spans="1:7" s="3" customFormat="1" ht="26.5" customHeight="1" x14ac:dyDescent="0.35">
      <c r="A139" s="42">
        <f t="shared" si="2"/>
        <v>31</v>
      </c>
      <c r="B139" s="8" t="s">
        <v>535</v>
      </c>
      <c r="C139" s="8" t="s">
        <v>536</v>
      </c>
      <c r="D139" s="11" t="s">
        <v>41</v>
      </c>
      <c r="E139" s="68">
        <v>41</v>
      </c>
      <c r="F139" s="46"/>
      <c r="G139" s="46"/>
    </row>
    <row r="140" spans="1:7" s="3" customFormat="1" x14ac:dyDescent="0.35">
      <c r="A140" s="42">
        <f t="shared" si="2"/>
        <v>32</v>
      </c>
      <c r="B140" s="8" t="s">
        <v>334</v>
      </c>
      <c r="C140" s="19" t="s">
        <v>288</v>
      </c>
      <c r="D140" s="11" t="s">
        <v>41</v>
      </c>
      <c r="E140" s="68">
        <v>63</v>
      </c>
      <c r="F140" s="46"/>
      <c r="G140" s="46"/>
    </row>
    <row r="141" spans="1:7" s="3" customFormat="1" x14ac:dyDescent="0.35">
      <c r="A141" s="42">
        <f t="shared" si="2"/>
        <v>33</v>
      </c>
      <c r="B141" s="8" t="s">
        <v>537</v>
      </c>
      <c r="C141" s="8" t="s">
        <v>538</v>
      </c>
      <c r="D141" s="11" t="s">
        <v>41</v>
      </c>
      <c r="E141" s="68">
        <v>360</v>
      </c>
      <c r="F141" s="46"/>
      <c r="G141" s="46"/>
    </row>
    <row r="142" spans="1:7" s="3" customFormat="1" ht="29" x14ac:dyDescent="0.35">
      <c r="A142" s="42">
        <f t="shared" si="2"/>
        <v>34</v>
      </c>
      <c r="B142" s="8" t="s">
        <v>108</v>
      </c>
      <c r="C142" s="8" t="s">
        <v>333</v>
      </c>
      <c r="D142" s="11" t="s">
        <v>41</v>
      </c>
      <c r="E142" s="68">
        <v>31</v>
      </c>
      <c r="F142" s="46"/>
      <c r="G142" s="46"/>
    </row>
    <row r="143" spans="1:7" s="3" customFormat="1" ht="28.15" customHeight="1" x14ac:dyDescent="0.35">
      <c r="A143" s="42">
        <f t="shared" si="2"/>
        <v>35</v>
      </c>
      <c r="B143" s="8" t="s">
        <v>112</v>
      </c>
      <c r="C143" s="8" t="s">
        <v>111</v>
      </c>
      <c r="D143" s="11" t="s">
        <v>41</v>
      </c>
      <c r="E143" s="68">
        <v>4</v>
      </c>
      <c r="F143" s="46"/>
      <c r="G143" s="46"/>
    </row>
    <row r="144" spans="1:7" s="3" customFormat="1" x14ac:dyDescent="0.35">
      <c r="A144" s="42">
        <f t="shared" si="2"/>
        <v>36</v>
      </c>
      <c r="B144" s="8" t="s">
        <v>539</v>
      </c>
      <c r="C144" s="8" t="s">
        <v>540</v>
      </c>
      <c r="D144" s="11" t="s">
        <v>41</v>
      </c>
      <c r="E144" s="68">
        <v>14</v>
      </c>
      <c r="F144" s="46"/>
      <c r="G144" s="46"/>
    </row>
    <row r="145" spans="1:7" s="3" customFormat="1" ht="72.5" x14ac:dyDescent="0.35">
      <c r="A145" s="42">
        <f t="shared" si="2"/>
        <v>37</v>
      </c>
      <c r="B145" s="8" t="s">
        <v>244</v>
      </c>
      <c r="C145" s="8" t="s">
        <v>243</v>
      </c>
      <c r="D145" s="11" t="s">
        <v>41</v>
      </c>
      <c r="E145" s="68">
        <v>5</v>
      </c>
      <c r="F145" s="46"/>
      <c r="G145" s="46"/>
    </row>
    <row r="146" spans="1:7" s="3" customFormat="1" x14ac:dyDescent="0.35">
      <c r="A146" s="42">
        <f t="shared" si="2"/>
        <v>38</v>
      </c>
      <c r="B146" s="8" t="s">
        <v>283</v>
      </c>
      <c r="C146" s="8" t="s">
        <v>282</v>
      </c>
      <c r="D146" s="11" t="s">
        <v>41</v>
      </c>
      <c r="E146" s="68">
        <v>1</v>
      </c>
      <c r="F146" s="46"/>
      <c r="G146" s="46"/>
    </row>
    <row r="147" spans="1:7" s="3" customFormat="1" x14ac:dyDescent="0.35">
      <c r="A147" s="42">
        <f t="shared" si="2"/>
        <v>39</v>
      </c>
      <c r="B147" s="8" t="s">
        <v>541</v>
      </c>
      <c r="C147" s="19" t="s">
        <v>542</v>
      </c>
      <c r="D147" s="11" t="s">
        <v>35</v>
      </c>
      <c r="E147" s="68">
        <v>40</v>
      </c>
      <c r="F147" s="46"/>
      <c r="G147" s="46"/>
    </row>
    <row r="148" spans="1:7" s="3" customFormat="1" x14ac:dyDescent="0.35">
      <c r="A148" s="42">
        <f t="shared" si="2"/>
        <v>40</v>
      </c>
      <c r="B148" s="8" t="s">
        <v>543</v>
      </c>
      <c r="C148" s="19" t="s">
        <v>544</v>
      </c>
      <c r="D148" s="11" t="s">
        <v>41</v>
      </c>
      <c r="E148" s="68">
        <v>60</v>
      </c>
      <c r="F148" s="46"/>
      <c r="G148" s="46"/>
    </row>
    <row r="149" spans="1:7" s="3" customFormat="1" x14ac:dyDescent="0.35">
      <c r="A149" s="42">
        <f t="shared" si="2"/>
        <v>41</v>
      </c>
      <c r="B149" s="8" t="s">
        <v>270</v>
      </c>
      <c r="C149" s="19" t="s">
        <v>545</v>
      </c>
      <c r="D149" s="11" t="s">
        <v>41</v>
      </c>
      <c r="E149" s="68">
        <v>60</v>
      </c>
      <c r="F149" s="46"/>
      <c r="G149" s="46"/>
    </row>
    <row r="150" spans="1:7" s="3" customFormat="1" x14ac:dyDescent="0.35">
      <c r="A150" s="42">
        <f t="shared" si="2"/>
        <v>42</v>
      </c>
      <c r="B150" s="8" t="s">
        <v>546</v>
      </c>
      <c r="C150" s="19" t="s">
        <v>547</v>
      </c>
      <c r="D150" s="11" t="s">
        <v>41</v>
      </c>
      <c r="E150" s="68">
        <v>13</v>
      </c>
      <c r="F150" s="46"/>
      <c r="G150" s="46"/>
    </row>
    <row r="151" spans="1:7" s="3" customFormat="1" ht="29" x14ac:dyDescent="0.35">
      <c r="A151" s="42">
        <f t="shared" si="2"/>
        <v>43</v>
      </c>
      <c r="B151" s="8" t="s">
        <v>548</v>
      </c>
      <c r="C151" s="8" t="s">
        <v>549</v>
      </c>
      <c r="D151" s="11" t="s">
        <v>41</v>
      </c>
      <c r="E151" s="68">
        <v>1</v>
      </c>
      <c r="F151" s="46"/>
      <c r="G151" s="46"/>
    </row>
    <row r="152" spans="1:7" s="3" customFormat="1" x14ac:dyDescent="0.35">
      <c r="A152" s="42">
        <f t="shared" si="2"/>
        <v>44</v>
      </c>
      <c r="B152" s="8" t="s">
        <v>550</v>
      </c>
      <c r="C152" s="8" t="s">
        <v>551</v>
      </c>
      <c r="D152" s="11" t="s">
        <v>41</v>
      </c>
      <c r="E152" s="68">
        <v>1</v>
      </c>
      <c r="F152" s="46"/>
      <c r="G152" s="46"/>
    </row>
    <row r="153" spans="1:7" s="3" customFormat="1" ht="29" x14ac:dyDescent="0.35">
      <c r="A153" s="42">
        <f t="shared" si="2"/>
        <v>45</v>
      </c>
      <c r="B153" s="8" t="s">
        <v>552</v>
      </c>
      <c r="C153" s="8" t="s">
        <v>553</v>
      </c>
      <c r="D153" s="11" t="s">
        <v>41</v>
      </c>
      <c r="E153" s="68">
        <v>1</v>
      </c>
      <c r="F153" s="46"/>
      <c r="G153" s="46"/>
    </row>
    <row r="154" spans="1:7" s="3" customFormat="1" x14ac:dyDescent="0.35">
      <c r="A154" s="42">
        <f t="shared" si="2"/>
        <v>46</v>
      </c>
      <c r="B154" s="8" t="s">
        <v>554</v>
      </c>
      <c r="C154" s="19" t="s">
        <v>555</v>
      </c>
      <c r="D154" s="11" t="s">
        <v>41</v>
      </c>
      <c r="E154" s="68">
        <v>6</v>
      </c>
      <c r="F154" s="46"/>
      <c r="G154" s="46"/>
    </row>
    <row r="155" spans="1:7" s="3" customFormat="1" x14ac:dyDescent="0.35">
      <c r="A155" s="42">
        <f t="shared" si="2"/>
        <v>47</v>
      </c>
      <c r="B155" s="8" t="s">
        <v>556</v>
      </c>
      <c r="C155" s="8" t="s">
        <v>557</v>
      </c>
      <c r="D155" s="11" t="s">
        <v>41</v>
      </c>
      <c r="E155" s="68">
        <v>30</v>
      </c>
      <c r="F155" s="46"/>
      <c r="G155" s="46"/>
    </row>
    <row r="156" spans="1:7" s="3" customFormat="1" x14ac:dyDescent="0.35">
      <c r="A156" s="42">
        <f t="shared" si="2"/>
        <v>48</v>
      </c>
      <c r="B156" s="8" t="s">
        <v>110</v>
      </c>
      <c r="C156" s="8" t="s">
        <v>109</v>
      </c>
      <c r="D156" s="11" t="s">
        <v>41</v>
      </c>
      <c r="E156" s="68">
        <v>5</v>
      </c>
      <c r="F156" s="46"/>
      <c r="G156" s="46"/>
    </row>
    <row r="157" spans="1:7" s="3" customFormat="1" ht="29" x14ac:dyDescent="0.35">
      <c r="A157" s="42">
        <f t="shared" si="2"/>
        <v>49</v>
      </c>
      <c r="B157" s="8" t="s">
        <v>121</v>
      </c>
      <c r="C157" s="8" t="s">
        <v>119</v>
      </c>
      <c r="D157" s="11" t="s">
        <v>41</v>
      </c>
      <c r="E157" s="68">
        <v>280</v>
      </c>
      <c r="F157" s="69"/>
      <c r="G157" s="69"/>
    </row>
    <row r="158" spans="1:7" s="3" customFormat="1" ht="29" x14ac:dyDescent="0.35">
      <c r="A158" s="42">
        <f t="shared" si="2"/>
        <v>50</v>
      </c>
      <c r="B158" s="8" t="s">
        <v>122</v>
      </c>
      <c r="C158" s="8" t="s">
        <v>120</v>
      </c>
      <c r="D158" s="11" t="s">
        <v>35</v>
      </c>
      <c r="E158" s="68">
        <v>10</v>
      </c>
      <c r="F158" s="46"/>
      <c r="G158" s="46"/>
    </row>
    <row r="159" spans="1:7" s="3" customFormat="1" x14ac:dyDescent="0.35">
      <c r="A159" s="42">
        <f t="shared" si="2"/>
        <v>51</v>
      </c>
      <c r="B159" s="8" t="s">
        <v>295</v>
      </c>
      <c r="C159" s="8" t="s">
        <v>294</v>
      </c>
      <c r="D159" s="11" t="s">
        <v>41</v>
      </c>
      <c r="E159" s="68">
        <v>135</v>
      </c>
      <c r="F159" s="46"/>
      <c r="G159" s="46"/>
    </row>
    <row r="160" spans="1:7" s="3" customFormat="1" x14ac:dyDescent="0.35">
      <c r="A160" s="42">
        <f t="shared" si="2"/>
        <v>52</v>
      </c>
      <c r="B160" s="8" t="s">
        <v>292</v>
      </c>
      <c r="C160" s="8" t="s">
        <v>291</v>
      </c>
      <c r="D160" s="11" t="s">
        <v>41</v>
      </c>
      <c r="E160" s="68">
        <v>30</v>
      </c>
      <c r="F160" s="46"/>
      <c r="G160" s="46"/>
    </row>
    <row r="161" spans="1:7" s="3" customFormat="1" x14ac:dyDescent="0.35">
      <c r="A161" s="42">
        <f t="shared" si="2"/>
        <v>53</v>
      </c>
      <c r="B161" s="8" t="s">
        <v>296</v>
      </c>
      <c r="C161" s="8" t="s">
        <v>297</v>
      </c>
      <c r="D161" s="11" t="s">
        <v>41</v>
      </c>
      <c r="E161" s="68">
        <v>131</v>
      </c>
      <c r="F161" s="46"/>
      <c r="G161" s="46"/>
    </row>
    <row r="162" spans="1:7" s="3" customFormat="1" x14ac:dyDescent="0.35">
      <c r="A162" s="42">
        <f t="shared" si="2"/>
        <v>54</v>
      </c>
      <c r="B162" s="8" t="s">
        <v>293</v>
      </c>
      <c r="C162" s="8" t="s">
        <v>558</v>
      </c>
      <c r="D162" s="11" t="s">
        <v>41</v>
      </c>
      <c r="E162" s="68">
        <v>388</v>
      </c>
      <c r="F162" s="46"/>
      <c r="G162" s="46"/>
    </row>
    <row r="163" spans="1:7" s="3" customFormat="1" x14ac:dyDescent="0.35">
      <c r="A163" s="42">
        <f t="shared" si="2"/>
        <v>55</v>
      </c>
      <c r="B163" s="8" t="s">
        <v>299</v>
      </c>
      <c r="C163" s="8" t="s">
        <v>298</v>
      </c>
      <c r="D163" s="11" t="s">
        <v>41</v>
      </c>
      <c r="E163" s="68">
        <v>5</v>
      </c>
      <c r="F163" s="46"/>
      <c r="G163" s="46"/>
    </row>
    <row r="164" spans="1:7" s="3" customFormat="1" ht="29" x14ac:dyDescent="0.35">
      <c r="A164" s="42">
        <f t="shared" si="2"/>
        <v>56</v>
      </c>
      <c r="B164" s="8" t="s">
        <v>123</v>
      </c>
      <c r="C164" s="8" t="s">
        <v>434</v>
      </c>
      <c r="D164" s="11" t="s">
        <v>41</v>
      </c>
      <c r="E164" s="68">
        <v>20</v>
      </c>
      <c r="F164" s="46"/>
      <c r="G164" s="46"/>
    </row>
    <row r="165" spans="1:7" s="3" customFormat="1" x14ac:dyDescent="0.35">
      <c r="A165" s="42">
        <f t="shared" si="2"/>
        <v>57</v>
      </c>
      <c r="B165" s="10" t="s">
        <v>128</v>
      </c>
      <c r="C165" s="10" t="s">
        <v>127</v>
      </c>
      <c r="D165" s="11" t="s">
        <v>41</v>
      </c>
      <c r="E165" s="68">
        <v>8</v>
      </c>
      <c r="F165" s="46"/>
      <c r="G165" s="46"/>
    </row>
    <row r="166" spans="1:7" s="3" customFormat="1" x14ac:dyDescent="0.35">
      <c r="A166" s="42">
        <f t="shared" si="2"/>
        <v>58</v>
      </c>
      <c r="B166" s="12" t="s">
        <v>305</v>
      </c>
      <c r="C166" s="12" t="s">
        <v>304</v>
      </c>
      <c r="D166" s="11" t="s">
        <v>41</v>
      </c>
      <c r="E166" s="68">
        <v>12</v>
      </c>
      <c r="F166" s="46"/>
      <c r="G166" s="46"/>
    </row>
    <row r="167" spans="1:7" s="3" customFormat="1" x14ac:dyDescent="0.35">
      <c r="A167" s="42">
        <f t="shared" si="2"/>
        <v>59</v>
      </c>
      <c r="B167" s="12" t="s">
        <v>455</v>
      </c>
      <c r="C167" s="12" t="s">
        <v>456</v>
      </c>
      <c r="D167" s="11" t="s">
        <v>41</v>
      </c>
      <c r="E167" s="68">
        <v>5</v>
      </c>
      <c r="F167" s="46"/>
      <c r="G167" s="46"/>
    </row>
    <row r="168" spans="1:7" s="3" customFormat="1" x14ac:dyDescent="0.35">
      <c r="A168" s="42">
        <f t="shared" si="2"/>
        <v>60</v>
      </c>
      <c r="B168" s="8" t="s">
        <v>277</v>
      </c>
      <c r="C168" s="8" t="s">
        <v>276</v>
      </c>
      <c r="D168" s="11" t="s">
        <v>41</v>
      </c>
      <c r="E168" s="68">
        <v>8</v>
      </c>
      <c r="F168" s="46"/>
      <c r="G168" s="46"/>
    </row>
    <row r="169" spans="1:7" s="3" customFormat="1" x14ac:dyDescent="0.35">
      <c r="A169" s="42">
        <f t="shared" si="2"/>
        <v>61</v>
      </c>
      <c r="B169" s="19" t="s">
        <v>134</v>
      </c>
      <c r="C169" s="19" t="s">
        <v>133</v>
      </c>
      <c r="D169" s="11" t="s">
        <v>41</v>
      </c>
      <c r="E169" s="68">
        <v>1</v>
      </c>
      <c r="F169" s="46"/>
      <c r="G169" s="46"/>
    </row>
    <row r="170" spans="1:7" s="3" customFormat="1" x14ac:dyDescent="0.35">
      <c r="A170" s="42">
        <f t="shared" si="2"/>
        <v>62</v>
      </c>
      <c r="B170" s="19" t="s">
        <v>335</v>
      </c>
      <c r="C170" s="19" t="s">
        <v>336</v>
      </c>
      <c r="D170" s="11" t="s">
        <v>41</v>
      </c>
      <c r="E170" s="68">
        <v>2</v>
      </c>
      <c r="F170" s="46"/>
      <c r="G170" s="46"/>
    </row>
    <row r="171" spans="1:7" s="3" customFormat="1" x14ac:dyDescent="0.35">
      <c r="A171" s="42">
        <f t="shared" si="2"/>
        <v>63</v>
      </c>
      <c r="B171" s="19" t="s">
        <v>135</v>
      </c>
      <c r="C171" s="19" t="s">
        <v>136</v>
      </c>
      <c r="D171" s="11" t="s">
        <v>41</v>
      </c>
      <c r="E171" s="68">
        <v>1</v>
      </c>
      <c r="F171" s="46"/>
      <c r="G171" s="46"/>
    </row>
    <row r="172" spans="1:7" s="3" customFormat="1" x14ac:dyDescent="0.35">
      <c r="A172" s="42">
        <f t="shared" si="2"/>
        <v>64</v>
      </c>
      <c r="B172" s="19" t="s">
        <v>559</v>
      </c>
      <c r="C172" s="8" t="s">
        <v>560</v>
      </c>
      <c r="D172" s="11" t="s">
        <v>41</v>
      </c>
      <c r="E172" s="68">
        <v>2</v>
      </c>
      <c r="F172" s="46"/>
      <c r="G172" s="46"/>
    </row>
    <row r="173" spans="1:7" s="3" customFormat="1" x14ac:dyDescent="0.35">
      <c r="A173" s="42">
        <f t="shared" si="2"/>
        <v>65</v>
      </c>
      <c r="B173" s="19" t="s">
        <v>147</v>
      </c>
      <c r="C173" s="8" t="s">
        <v>142</v>
      </c>
      <c r="D173" s="11" t="s">
        <v>41</v>
      </c>
      <c r="E173" s="68">
        <v>2</v>
      </c>
      <c r="F173" s="46"/>
      <c r="G173" s="46"/>
    </row>
    <row r="174" spans="1:7" s="3" customFormat="1" x14ac:dyDescent="0.35">
      <c r="A174" s="42">
        <f t="shared" si="2"/>
        <v>66</v>
      </c>
      <c r="B174" s="19" t="s">
        <v>561</v>
      </c>
      <c r="C174" s="8" t="s">
        <v>562</v>
      </c>
      <c r="D174" s="11" t="s">
        <v>41</v>
      </c>
      <c r="E174" s="68">
        <v>2</v>
      </c>
      <c r="F174" s="46"/>
      <c r="G174" s="46"/>
    </row>
    <row r="175" spans="1:7" s="3" customFormat="1" x14ac:dyDescent="0.35">
      <c r="A175" s="42">
        <f t="shared" ref="A175:A238" si="3">A174+1</f>
        <v>67</v>
      </c>
      <c r="B175" s="19" t="s">
        <v>148</v>
      </c>
      <c r="C175" s="8" t="s">
        <v>143</v>
      </c>
      <c r="D175" s="11" t="s">
        <v>41</v>
      </c>
      <c r="E175" s="68">
        <v>11</v>
      </c>
      <c r="F175" s="46"/>
      <c r="G175" s="46"/>
    </row>
    <row r="176" spans="1:7" s="3" customFormat="1" x14ac:dyDescent="0.35">
      <c r="A176" s="42">
        <f t="shared" si="3"/>
        <v>68</v>
      </c>
      <c r="B176" s="19" t="s">
        <v>149</v>
      </c>
      <c r="C176" s="8" t="s">
        <v>144</v>
      </c>
      <c r="D176" s="11" t="s">
        <v>41</v>
      </c>
      <c r="E176" s="68">
        <v>55</v>
      </c>
      <c r="F176" s="46"/>
      <c r="G176" s="46"/>
    </row>
    <row r="177" spans="1:7" s="3" customFormat="1" x14ac:dyDescent="0.35">
      <c r="A177" s="42">
        <f t="shared" si="3"/>
        <v>69</v>
      </c>
      <c r="B177" s="19" t="s">
        <v>266</v>
      </c>
      <c r="C177" s="8" t="s">
        <v>145</v>
      </c>
      <c r="D177" s="11" t="s">
        <v>41</v>
      </c>
      <c r="E177" s="68">
        <v>5</v>
      </c>
      <c r="F177" s="46"/>
      <c r="G177" s="46"/>
    </row>
    <row r="178" spans="1:7" s="3" customFormat="1" x14ac:dyDescent="0.35">
      <c r="A178" s="42">
        <f t="shared" si="3"/>
        <v>70</v>
      </c>
      <c r="B178" s="8" t="s">
        <v>159</v>
      </c>
      <c r="C178" s="8" t="s">
        <v>158</v>
      </c>
      <c r="D178" s="11" t="s">
        <v>41</v>
      </c>
      <c r="E178" s="68">
        <v>9</v>
      </c>
      <c r="F178" s="46"/>
      <c r="G178" s="46"/>
    </row>
    <row r="179" spans="1:7" s="3" customFormat="1" x14ac:dyDescent="0.35">
      <c r="A179" s="42">
        <f t="shared" si="3"/>
        <v>71</v>
      </c>
      <c r="B179" s="8" t="s">
        <v>169</v>
      </c>
      <c r="C179" s="8" t="s">
        <v>162</v>
      </c>
      <c r="D179" s="11" t="s">
        <v>35</v>
      </c>
      <c r="E179" s="68">
        <v>600</v>
      </c>
      <c r="F179" s="46"/>
      <c r="G179" s="46"/>
    </row>
    <row r="180" spans="1:7" s="3" customFormat="1" x14ac:dyDescent="0.35">
      <c r="A180" s="42">
        <f t="shared" si="3"/>
        <v>72</v>
      </c>
      <c r="B180" s="8" t="s">
        <v>168</v>
      </c>
      <c r="C180" s="8" t="s">
        <v>163</v>
      </c>
      <c r="D180" s="11" t="s">
        <v>35</v>
      </c>
      <c r="E180" s="68">
        <v>1150</v>
      </c>
      <c r="F180" s="46"/>
      <c r="G180" s="46"/>
    </row>
    <row r="181" spans="1:7" s="3" customFormat="1" x14ac:dyDescent="0.35">
      <c r="A181" s="42">
        <f t="shared" si="3"/>
        <v>73</v>
      </c>
      <c r="B181" s="8" t="s">
        <v>171</v>
      </c>
      <c r="C181" s="8" t="s">
        <v>165</v>
      </c>
      <c r="D181" s="11" t="s">
        <v>35</v>
      </c>
      <c r="E181" s="68">
        <v>15</v>
      </c>
      <c r="F181" s="46"/>
      <c r="G181" s="46"/>
    </row>
    <row r="182" spans="1:7" s="3" customFormat="1" x14ac:dyDescent="0.35">
      <c r="A182" s="42">
        <f t="shared" si="3"/>
        <v>74</v>
      </c>
      <c r="B182" s="8" t="s">
        <v>172</v>
      </c>
      <c r="C182" s="8" t="s">
        <v>166</v>
      </c>
      <c r="D182" s="11" t="s">
        <v>35</v>
      </c>
      <c r="E182" s="68">
        <v>28</v>
      </c>
      <c r="F182" s="46"/>
      <c r="G182" s="46"/>
    </row>
    <row r="183" spans="1:7" s="3" customFormat="1" x14ac:dyDescent="0.35">
      <c r="A183" s="42">
        <f t="shared" si="3"/>
        <v>75</v>
      </c>
      <c r="B183" s="8" t="s">
        <v>170</v>
      </c>
      <c r="C183" s="8" t="s">
        <v>164</v>
      </c>
      <c r="D183" s="11" t="s">
        <v>35</v>
      </c>
      <c r="E183" s="68">
        <v>40</v>
      </c>
      <c r="F183" s="46"/>
      <c r="G183" s="46"/>
    </row>
    <row r="184" spans="1:7" s="3" customFormat="1" x14ac:dyDescent="0.35">
      <c r="A184" s="42">
        <f t="shared" si="3"/>
        <v>76</v>
      </c>
      <c r="B184" s="8" t="s">
        <v>563</v>
      </c>
      <c r="C184" s="8" t="s">
        <v>564</v>
      </c>
      <c r="D184" s="11" t="s">
        <v>35</v>
      </c>
      <c r="E184" s="68">
        <v>150</v>
      </c>
      <c r="F184" s="46"/>
      <c r="G184" s="46"/>
    </row>
    <row r="185" spans="1:7" s="3" customFormat="1" x14ac:dyDescent="0.35">
      <c r="A185" s="42">
        <f t="shared" si="3"/>
        <v>77</v>
      </c>
      <c r="B185" s="8" t="s">
        <v>337</v>
      </c>
      <c r="C185" s="8" t="s">
        <v>338</v>
      </c>
      <c r="D185" s="11" t="s">
        <v>35</v>
      </c>
      <c r="E185" s="68">
        <v>100</v>
      </c>
      <c r="F185" s="46"/>
      <c r="G185" s="46"/>
    </row>
    <row r="186" spans="1:7" s="3" customFormat="1" x14ac:dyDescent="0.35">
      <c r="A186" s="42">
        <f t="shared" si="3"/>
        <v>78</v>
      </c>
      <c r="B186" s="19" t="s">
        <v>339</v>
      </c>
      <c r="C186" s="8" t="s">
        <v>340</v>
      </c>
      <c r="D186" s="11" t="s">
        <v>35</v>
      </c>
      <c r="E186" s="68">
        <v>100</v>
      </c>
      <c r="F186" s="46"/>
      <c r="G186" s="46"/>
    </row>
    <row r="187" spans="1:7" s="3" customFormat="1" x14ac:dyDescent="0.35">
      <c r="A187" s="42">
        <f t="shared" si="3"/>
        <v>79</v>
      </c>
      <c r="B187" s="8" t="s">
        <v>177</v>
      </c>
      <c r="C187" s="8" t="s">
        <v>176</v>
      </c>
      <c r="D187" s="11" t="s">
        <v>41</v>
      </c>
      <c r="E187" s="68">
        <v>87</v>
      </c>
      <c r="F187" s="46"/>
      <c r="G187" s="46"/>
    </row>
    <row r="188" spans="1:7" s="3" customFormat="1" x14ac:dyDescent="0.35">
      <c r="A188" s="42">
        <f t="shared" si="3"/>
        <v>80</v>
      </c>
      <c r="B188" s="8" t="s">
        <v>181</v>
      </c>
      <c r="C188" s="8" t="s">
        <v>178</v>
      </c>
      <c r="D188" s="11" t="s">
        <v>41</v>
      </c>
      <c r="E188" s="68">
        <v>15</v>
      </c>
      <c r="F188" s="46"/>
      <c r="G188" s="46"/>
    </row>
    <row r="189" spans="1:7" s="3" customFormat="1" x14ac:dyDescent="0.35">
      <c r="A189" s="42">
        <f t="shared" si="3"/>
        <v>81</v>
      </c>
      <c r="B189" s="8" t="s">
        <v>182</v>
      </c>
      <c r="C189" s="8" t="s">
        <v>179</v>
      </c>
      <c r="D189" s="11" t="s">
        <v>41</v>
      </c>
      <c r="E189" s="68">
        <v>5</v>
      </c>
      <c r="F189" s="46"/>
      <c r="G189" s="46"/>
    </row>
    <row r="190" spans="1:7" s="3" customFormat="1" x14ac:dyDescent="0.35">
      <c r="A190" s="42">
        <f t="shared" si="3"/>
        <v>82</v>
      </c>
      <c r="B190" s="8" t="s">
        <v>173</v>
      </c>
      <c r="C190" s="8" t="s">
        <v>167</v>
      </c>
      <c r="D190" s="11" t="s">
        <v>41</v>
      </c>
      <c r="E190" s="68">
        <v>85</v>
      </c>
      <c r="F190" s="46"/>
      <c r="G190" s="46"/>
    </row>
    <row r="191" spans="1:7" s="3" customFormat="1" x14ac:dyDescent="0.35">
      <c r="A191" s="42">
        <f t="shared" si="3"/>
        <v>83</v>
      </c>
      <c r="B191" s="8" t="s">
        <v>183</v>
      </c>
      <c r="C191" s="8" t="s">
        <v>180</v>
      </c>
      <c r="D191" s="11" t="s">
        <v>41</v>
      </c>
      <c r="E191" s="68">
        <v>141</v>
      </c>
      <c r="F191" s="46"/>
      <c r="G191" s="46"/>
    </row>
    <row r="192" spans="1:7" s="3" customFormat="1" x14ac:dyDescent="0.35">
      <c r="A192" s="42">
        <f t="shared" si="3"/>
        <v>84</v>
      </c>
      <c r="B192" s="8" t="s">
        <v>193</v>
      </c>
      <c r="C192" s="8" t="s">
        <v>188</v>
      </c>
      <c r="D192" s="11" t="s">
        <v>41</v>
      </c>
      <c r="E192" s="68">
        <v>26</v>
      </c>
      <c r="F192" s="46"/>
      <c r="G192" s="46"/>
    </row>
    <row r="193" spans="1:7" s="3" customFormat="1" x14ac:dyDescent="0.35">
      <c r="A193" s="42">
        <f t="shared" si="3"/>
        <v>85</v>
      </c>
      <c r="B193" s="8" t="s">
        <v>194</v>
      </c>
      <c r="C193" s="8" t="s">
        <v>189</v>
      </c>
      <c r="D193" s="11" t="s">
        <v>41</v>
      </c>
      <c r="E193" s="68">
        <v>13</v>
      </c>
      <c r="F193" s="46"/>
      <c r="G193" s="46"/>
    </row>
    <row r="194" spans="1:7" s="3" customFormat="1" ht="29" x14ac:dyDescent="0.35">
      <c r="A194" s="42">
        <f t="shared" si="3"/>
        <v>86</v>
      </c>
      <c r="B194" s="8" t="s">
        <v>196</v>
      </c>
      <c r="C194" s="8" t="s">
        <v>191</v>
      </c>
      <c r="D194" s="11" t="s">
        <v>41</v>
      </c>
      <c r="E194" s="68">
        <v>12</v>
      </c>
      <c r="F194" s="46"/>
      <c r="G194" s="46"/>
    </row>
    <row r="195" spans="1:7" s="3" customFormat="1" ht="29" x14ac:dyDescent="0.35">
      <c r="A195" s="42">
        <f t="shared" si="3"/>
        <v>87</v>
      </c>
      <c r="B195" s="19" t="s">
        <v>565</v>
      </c>
      <c r="C195" s="8" t="s">
        <v>566</v>
      </c>
      <c r="D195" s="11" t="s">
        <v>41</v>
      </c>
      <c r="E195" s="68">
        <v>25</v>
      </c>
      <c r="F195" s="46"/>
      <c r="G195" s="46"/>
    </row>
    <row r="196" spans="1:7" s="3" customFormat="1" x14ac:dyDescent="0.35">
      <c r="A196" s="42">
        <f t="shared" si="3"/>
        <v>88</v>
      </c>
      <c r="B196" s="8" t="s">
        <v>567</v>
      </c>
      <c r="C196" s="8" t="s">
        <v>568</v>
      </c>
      <c r="D196" s="11" t="s">
        <v>41</v>
      </c>
      <c r="E196" s="68">
        <v>10</v>
      </c>
      <c r="F196" s="46"/>
      <c r="G196" s="46"/>
    </row>
    <row r="197" spans="1:7" s="3" customFormat="1" ht="29" x14ac:dyDescent="0.35">
      <c r="A197" s="42">
        <f t="shared" si="3"/>
        <v>89</v>
      </c>
      <c r="B197" s="19" t="s">
        <v>197</v>
      </c>
      <c r="C197" s="8" t="s">
        <v>192</v>
      </c>
      <c r="D197" s="11" t="s">
        <v>41</v>
      </c>
      <c r="E197" s="68">
        <v>13</v>
      </c>
      <c r="F197" s="46"/>
      <c r="G197" s="46"/>
    </row>
    <row r="198" spans="1:7" s="3" customFormat="1" x14ac:dyDescent="0.35">
      <c r="A198" s="42">
        <f t="shared" si="3"/>
        <v>90</v>
      </c>
      <c r="B198" s="8" t="s">
        <v>569</v>
      </c>
      <c r="C198" s="8" t="s">
        <v>570</v>
      </c>
      <c r="D198" s="9" t="s">
        <v>38</v>
      </c>
      <c r="E198" s="68">
        <v>0.75</v>
      </c>
      <c r="F198" s="46"/>
      <c r="G198" s="46"/>
    </row>
    <row r="199" spans="1:7" s="3" customFormat="1" x14ac:dyDescent="0.35">
      <c r="A199" s="42">
        <f t="shared" si="3"/>
        <v>91</v>
      </c>
      <c r="B199" s="15" t="s">
        <v>341</v>
      </c>
      <c r="C199" s="15" t="s">
        <v>342</v>
      </c>
      <c r="D199" s="9" t="s">
        <v>38</v>
      </c>
      <c r="E199" s="68">
        <v>0.98</v>
      </c>
      <c r="F199" s="46"/>
      <c r="G199" s="46"/>
    </row>
    <row r="200" spans="1:7" s="3" customFormat="1" x14ac:dyDescent="0.35">
      <c r="A200" s="42">
        <f t="shared" si="3"/>
        <v>92</v>
      </c>
      <c r="B200" s="15" t="s">
        <v>343</v>
      </c>
      <c r="C200" s="15" t="s">
        <v>344</v>
      </c>
      <c r="D200" s="9" t="s">
        <v>38</v>
      </c>
      <c r="E200" s="68">
        <v>1.92</v>
      </c>
      <c r="F200" s="46"/>
      <c r="G200" s="46"/>
    </row>
    <row r="201" spans="1:7" s="3" customFormat="1" x14ac:dyDescent="0.35">
      <c r="A201" s="42">
        <f t="shared" si="3"/>
        <v>93</v>
      </c>
      <c r="B201" s="15" t="s">
        <v>212</v>
      </c>
      <c r="C201" s="15" t="s">
        <v>213</v>
      </c>
      <c r="D201" s="9" t="s">
        <v>38</v>
      </c>
      <c r="E201" s="68">
        <v>392.37</v>
      </c>
      <c r="F201" s="46"/>
      <c r="G201" s="46"/>
    </row>
    <row r="202" spans="1:7" s="3" customFormat="1" x14ac:dyDescent="0.35">
      <c r="A202" s="42">
        <f t="shared" si="3"/>
        <v>94</v>
      </c>
      <c r="B202" s="15" t="s">
        <v>214</v>
      </c>
      <c r="C202" s="15" t="s">
        <v>215</v>
      </c>
      <c r="D202" s="9" t="s">
        <v>216</v>
      </c>
      <c r="E202" s="68">
        <v>17.34</v>
      </c>
      <c r="F202" s="46"/>
      <c r="G202" s="46"/>
    </row>
    <row r="203" spans="1:7" s="3" customFormat="1" x14ac:dyDescent="0.35">
      <c r="A203" s="42">
        <f t="shared" si="3"/>
        <v>95</v>
      </c>
      <c r="B203" s="15" t="s">
        <v>571</v>
      </c>
      <c r="C203" s="15" t="s">
        <v>572</v>
      </c>
      <c r="D203" s="9" t="s">
        <v>38</v>
      </c>
      <c r="E203" s="68">
        <v>10.119999999999999</v>
      </c>
      <c r="F203" s="46"/>
      <c r="G203" s="46"/>
    </row>
    <row r="204" spans="1:7" s="3" customFormat="1" ht="29" x14ac:dyDescent="0.35">
      <c r="A204" s="42">
        <f t="shared" si="3"/>
        <v>96</v>
      </c>
      <c r="B204" s="15" t="s">
        <v>573</v>
      </c>
      <c r="C204" s="15" t="s">
        <v>574</v>
      </c>
      <c r="D204" s="9" t="s">
        <v>38</v>
      </c>
      <c r="E204" s="68">
        <v>46.13</v>
      </c>
      <c r="F204" s="46"/>
      <c r="G204" s="46"/>
    </row>
    <row r="205" spans="1:7" s="3" customFormat="1" ht="43.5" x14ac:dyDescent="0.35">
      <c r="A205" s="42">
        <f t="shared" si="3"/>
        <v>97</v>
      </c>
      <c r="B205" s="15" t="s">
        <v>307</v>
      </c>
      <c r="C205" s="15" t="s">
        <v>306</v>
      </c>
      <c r="D205" s="9" t="s">
        <v>447</v>
      </c>
      <c r="E205" s="68">
        <v>362.96</v>
      </c>
      <c r="F205" s="46"/>
      <c r="G205" s="46"/>
    </row>
    <row r="206" spans="1:7" s="3" customFormat="1" x14ac:dyDescent="0.35">
      <c r="A206" s="42">
        <f t="shared" si="3"/>
        <v>98</v>
      </c>
      <c r="B206" s="15" t="s">
        <v>309</v>
      </c>
      <c r="C206" s="15" t="s">
        <v>308</v>
      </c>
      <c r="D206" s="9" t="s">
        <v>38</v>
      </c>
      <c r="E206" s="68">
        <v>185.04</v>
      </c>
      <c r="F206" s="46"/>
      <c r="G206" s="46"/>
    </row>
    <row r="207" spans="1:7" s="3" customFormat="1" x14ac:dyDescent="0.35">
      <c r="A207" s="42">
        <f t="shared" si="3"/>
        <v>99</v>
      </c>
      <c r="B207" s="15" t="s">
        <v>345</v>
      </c>
      <c r="C207" s="15" t="s">
        <v>346</v>
      </c>
      <c r="D207" s="9" t="s">
        <v>38</v>
      </c>
      <c r="E207" s="68">
        <v>13.27</v>
      </c>
      <c r="F207" s="46"/>
      <c r="G207" s="46"/>
    </row>
    <row r="208" spans="1:7" s="3" customFormat="1" x14ac:dyDescent="0.35">
      <c r="A208" s="42">
        <f t="shared" si="3"/>
        <v>100</v>
      </c>
      <c r="B208" s="8" t="s">
        <v>575</v>
      </c>
      <c r="C208" s="8" t="s">
        <v>576</v>
      </c>
      <c r="D208" s="9" t="s">
        <v>38</v>
      </c>
      <c r="E208" s="68">
        <v>5.53</v>
      </c>
      <c r="F208" s="46"/>
      <c r="G208" s="46"/>
    </row>
    <row r="209" spans="1:7" s="3" customFormat="1" ht="29" x14ac:dyDescent="0.35">
      <c r="A209" s="42">
        <f t="shared" si="3"/>
        <v>101</v>
      </c>
      <c r="B209" s="15" t="s">
        <v>347</v>
      </c>
      <c r="C209" s="15" t="s">
        <v>375</v>
      </c>
      <c r="D209" s="9" t="s">
        <v>38</v>
      </c>
      <c r="E209" s="68">
        <v>2.16</v>
      </c>
      <c r="F209" s="46"/>
      <c r="G209" s="46"/>
    </row>
    <row r="210" spans="1:7" s="3" customFormat="1" x14ac:dyDescent="0.35">
      <c r="A210" s="42">
        <f t="shared" si="3"/>
        <v>102</v>
      </c>
      <c r="B210" s="15" t="s">
        <v>376</v>
      </c>
      <c r="C210" s="15" t="s">
        <v>377</v>
      </c>
      <c r="D210" s="11" t="s">
        <v>41</v>
      </c>
      <c r="E210" s="68">
        <v>160</v>
      </c>
      <c r="F210" s="46"/>
      <c r="G210" s="46"/>
    </row>
    <row r="211" spans="1:7" s="3" customFormat="1" ht="16.5" x14ac:dyDescent="0.35">
      <c r="A211" s="42">
        <f t="shared" si="3"/>
        <v>103</v>
      </c>
      <c r="B211" s="8" t="s">
        <v>219</v>
      </c>
      <c r="C211" s="8" t="s">
        <v>220</v>
      </c>
      <c r="D211" s="9" t="s">
        <v>447</v>
      </c>
      <c r="E211" s="68">
        <v>23.83</v>
      </c>
      <c r="F211" s="46"/>
      <c r="G211" s="46"/>
    </row>
    <row r="212" spans="1:7" s="3" customFormat="1" x14ac:dyDescent="0.35">
      <c r="A212" s="42">
        <f t="shared" si="3"/>
        <v>104</v>
      </c>
      <c r="B212" s="15" t="s">
        <v>577</v>
      </c>
      <c r="C212" s="15" t="s">
        <v>578</v>
      </c>
      <c r="D212" s="9" t="s">
        <v>38</v>
      </c>
      <c r="E212" s="68">
        <v>12.861000000000001</v>
      </c>
      <c r="F212" s="46"/>
      <c r="G212" s="46"/>
    </row>
    <row r="213" spans="1:7" s="3" customFormat="1" x14ac:dyDescent="0.35">
      <c r="A213" s="42">
        <f t="shared" si="3"/>
        <v>105</v>
      </c>
      <c r="B213" s="15" t="s">
        <v>221</v>
      </c>
      <c r="C213" s="15" t="s">
        <v>222</v>
      </c>
      <c r="D213" s="9" t="s">
        <v>216</v>
      </c>
      <c r="E213" s="68">
        <v>356.29</v>
      </c>
      <c r="F213" s="46"/>
      <c r="G213" s="46"/>
    </row>
    <row r="214" spans="1:7" s="3" customFormat="1" ht="14.25" customHeight="1" x14ac:dyDescent="0.35">
      <c r="A214" s="42">
        <f t="shared" si="3"/>
        <v>106</v>
      </c>
      <c r="B214" s="15" t="s">
        <v>381</v>
      </c>
      <c r="C214" s="15" t="s">
        <v>223</v>
      </c>
      <c r="D214" s="9" t="s">
        <v>38</v>
      </c>
      <c r="E214" s="68">
        <v>742.7</v>
      </c>
      <c r="F214" s="46"/>
      <c r="G214" s="46"/>
    </row>
    <row r="215" spans="1:7" s="3" customFormat="1" x14ac:dyDescent="0.35">
      <c r="A215" s="42">
        <f t="shared" si="3"/>
        <v>107</v>
      </c>
      <c r="B215" s="15" t="s">
        <v>224</v>
      </c>
      <c r="C215" s="15" t="s">
        <v>225</v>
      </c>
      <c r="D215" s="11" t="s">
        <v>41</v>
      </c>
      <c r="E215" s="68">
        <v>19</v>
      </c>
      <c r="F215" s="46"/>
      <c r="G215" s="46"/>
    </row>
    <row r="216" spans="1:7" s="3" customFormat="1" x14ac:dyDescent="0.35">
      <c r="A216" s="42">
        <f t="shared" si="3"/>
        <v>108</v>
      </c>
      <c r="B216" s="15" t="s">
        <v>382</v>
      </c>
      <c r="C216" s="15" t="s">
        <v>383</v>
      </c>
      <c r="D216" s="9" t="s">
        <v>38</v>
      </c>
      <c r="E216" s="68">
        <v>1.2977000000000001</v>
      </c>
      <c r="F216" s="46"/>
      <c r="G216" s="46"/>
    </row>
    <row r="217" spans="1:7" s="3" customFormat="1" x14ac:dyDescent="0.35">
      <c r="A217" s="42">
        <f t="shared" si="3"/>
        <v>109</v>
      </c>
      <c r="B217" s="15" t="s">
        <v>579</v>
      </c>
      <c r="C217" s="15" t="s">
        <v>40</v>
      </c>
      <c r="D217" s="11" t="s">
        <v>35</v>
      </c>
      <c r="E217" s="68">
        <v>48.31</v>
      </c>
      <c r="F217" s="46"/>
      <c r="G217" s="46"/>
    </row>
    <row r="218" spans="1:7" s="3" customFormat="1" x14ac:dyDescent="0.35">
      <c r="A218" s="42">
        <f t="shared" si="3"/>
        <v>110</v>
      </c>
      <c r="B218" s="15" t="s">
        <v>226</v>
      </c>
      <c r="C218" s="15" t="s">
        <v>227</v>
      </c>
      <c r="D218" s="11" t="s">
        <v>35</v>
      </c>
      <c r="E218" s="68">
        <v>397.334</v>
      </c>
      <c r="F218" s="46"/>
      <c r="G218" s="46"/>
    </row>
    <row r="219" spans="1:7" s="3" customFormat="1" x14ac:dyDescent="0.35">
      <c r="A219" s="42">
        <f t="shared" si="3"/>
        <v>111</v>
      </c>
      <c r="B219" s="15" t="s">
        <v>228</v>
      </c>
      <c r="C219" s="15" t="s">
        <v>229</v>
      </c>
      <c r="D219" s="11" t="s">
        <v>41</v>
      </c>
      <c r="E219" s="68">
        <v>1</v>
      </c>
      <c r="F219" s="46"/>
      <c r="G219" s="46"/>
    </row>
    <row r="220" spans="1:7" s="3" customFormat="1" x14ac:dyDescent="0.35">
      <c r="A220" s="42">
        <f t="shared" si="3"/>
        <v>112</v>
      </c>
      <c r="B220" s="15" t="s">
        <v>580</v>
      </c>
      <c r="C220" s="15" t="s">
        <v>581</v>
      </c>
      <c r="D220" s="9" t="s">
        <v>38</v>
      </c>
      <c r="E220" s="68">
        <v>6.76</v>
      </c>
      <c r="F220" s="46"/>
      <c r="G220" s="46"/>
    </row>
    <row r="221" spans="1:7" s="3" customFormat="1" x14ac:dyDescent="0.35">
      <c r="A221" s="42">
        <f t="shared" si="3"/>
        <v>113</v>
      </c>
      <c r="B221" s="15" t="s">
        <v>234</v>
      </c>
      <c r="C221" s="15" t="s">
        <v>230</v>
      </c>
      <c r="D221" s="9" t="s">
        <v>38</v>
      </c>
      <c r="E221" s="68">
        <v>859.83</v>
      </c>
      <c r="F221" s="46"/>
      <c r="G221" s="46"/>
    </row>
    <row r="222" spans="1:7" s="3" customFormat="1" x14ac:dyDescent="0.35">
      <c r="A222" s="42">
        <f t="shared" si="3"/>
        <v>114</v>
      </c>
      <c r="B222" s="15" t="s">
        <v>232</v>
      </c>
      <c r="C222" s="15" t="s">
        <v>231</v>
      </c>
      <c r="D222" s="11" t="s">
        <v>41</v>
      </c>
      <c r="E222" s="68">
        <v>1127</v>
      </c>
      <c r="F222" s="46"/>
      <c r="G222" s="46"/>
    </row>
    <row r="223" spans="1:7" s="3" customFormat="1" x14ac:dyDescent="0.35">
      <c r="A223" s="42">
        <f t="shared" si="3"/>
        <v>115</v>
      </c>
      <c r="B223" s="15" t="s">
        <v>384</v>
      </c>
      <c r="C223" s="15" t="s">
        <v>70</v>
      </c>
      <c r="D223" s="9" t="s">
        <v>38</v>
      </c>
      <c r="E223" s="68">
        <v>2934.59</v>
      </c>
      <c r="F223" s="46"/>
      <c r="G223" s="46"/>
    </row>
    <row r="224" spans="1:7" s="3" customFormat="1" x14ac:dyDescent="0.35">
      <c r="A224" s="42">
        <f t="shared" si="3"/>
        <v>116</v>
      </c>
      <c r="B224" s="15" t="s">
        <v>385</v>
      </c>
      <c r="C224" s="15" t="s">
        <v>72</v>
      </c>
      <c r="D224" s="9" t="s">
        <v>38</v>
      </c>
      <c r="E224" s="68">
        <v>183.35</v>
      </c>
      <c r="F224" s="46"/>
      <c r="G224" s="46"/>
    </row>
    <row r="225" spans="1:7" s="3" customFormat="1" x14ac:dyDescent="0.35">
      <c r="A225" s="42">
        <f t="shared" si="3"/>
        <v>117</v>
      </c>
      <c r="B225" s="15" t="s">
        <v>386</v>
      </c>
      <c r="C225" s="15" t="s">
        <v>233</v>
      </c>
      <c r="D225" s="9" t="s">
        <v>38</v>
      </c>
      <c r="E225" s="68">
        <v>1407.47</v>
      </c>
      <c r="F225" s="46"/>
      <c r="G225" s="46"/>
    </row>
    <row r="226" spans="1:7" s="3" customFormat="1" x14ac:dyDescent="0.35">
      <c r="A226" s="42">
        <f t="shared" si="3"/>
        <v>118</v>
      </c>
      <c r="B226" s="15" t="s">
        <v>582</v>
      </c>
      <c r="C226" s="15" t="s">
        <v>583</v>
      </c>
      <c r="D226" s="9" t="s">
        <v>38</v>
      </c>
      <c r="E226" s="68">
        <v>3827.73</v>
      </c>
      <c r="F226" s="46"/>
      <c r="G226" s="46"/>
    </row>
    <row r="227" spans="1:7" s="3" customFormat="1" ht="29" x14ac:dyDescent="0.35">
      <c r="A227" s="42">
        <f t="shared" si="3"/>
        <v>119</v>
      </c>
      <c r="B227" s="15" t="s">
        <v>584</v>
      </c>
      <c r="C227" s="15" t="s">
        <v>585</v>
      </c>
      <c r="D227" s="11" t="s">
        <v>586</v>
      </c>
      <c r="E227" s="68">
        <v>3.7999999999999999E-2</v>
      </c>
      <c r="F227" s="46"/>
      <c r="G227" s="46"/>
    </row>
    <row r="228" spans="1:7" s="3" customFormat="1" ht="43.5" x14ac:dyDescent="0.35">
      <c r="A228" s="42">
        <f t="shared" si="3"/>
        <v>120</v>
      </c>
      <c r="B228" s="15" t="s">
        <v>587</v>
      </c>
      <c r="C228" s="15" t="s">
        <v>588</v>
      </c>
      <c r="D228" s="11" t="s">
        <v>35</v>
      </c>
      <c r="E228" s="68">
        <v>3.2</v>
      </c>
      <c r="F228" s="46"/>
      <c r="G228" s="46"/>
    </row>
    <row r="229" spans="1:7" s="3" customFormat="1" ht="29" x14ac:dyDescent="0.35">
      <c r="A229" s="42">
        <f t="shared" si="3"/>
        <v>121</v>
      </c>
      <c r="B229" s="15" t="s">
        <v>589</v>
      </c>
      <c r="C229" s="15" t="s">
        <v>590</v>
      </c>
      <c r="D229" s="11" t="s">
        <v>586</v>
      </c>
      <c r="E229" s="68">
        <v>2.93</v>
      </c>
      <c r="F229" s="46"/>
      <c r="G229" s="46"/>
    </row>
    <row r="230" spans="1:7" s="3" customFormat="1" x14ac:dyDescent="0.35">
      <c r="A230" s="42">
        <f t="shared" si="3"/>
        <v>122</v>
      </c>
      <c r="B230" s="15" t="s">
        <v>235</v>
      </c>
      <c r="C230" s="15" t="s">
        <v>236</v>
      </c>
      <c r="D230" s="11" t="s">
        <v>35</v>
      </c>
      <c r="E230" s="68">
        <v>50.61</v>
      </c>
      <c r="F230" s="46"/>
      <c r="G230" s="46"/>
    </row>
    <row r="231" spans="1:7" s="3" customFormat="1" x14ac:dyDescent="0.35">
      <c r="A231" s="42">
        <f t="shared" si="3"/>
        <v>123</v>
      </c>
      <c r="B231" s="15" t="s">
        <v>239</v>
      </c>
      <c r="C231" s="15" t="s">
        <v>240</v>
      </c>
      <c r="D231" s="11" t="s">
        <v>41</v>
      </c>
      <c r="E231" s="68">
        <v>118</v>
      </c>
      <c r="F231" s="46"/>
      <c r="G231" s="46"/>
    </row>
    <row r="232" spans="1:7" s="3" customFormat="1" x14ac:dyDescent="0.35">
      <c r="A232" s="42">
        <f t="shared" si="3"/>
        <v>124</v>
      </c>
      <c r="B232" s="8" t="s">
        <v>241</v>
      </c>
      <c r="C232" s="8" t="s">
        <v>242</v>
      </c>
      <c r="D232" s="11" t="s">
        <v>35</v>
      </c>
      <c r="E232" s="68">
        <v>49.78</v>
      </c>
      <c r="F232" s="46"/>
      <c r="G232" s="46"/>
    </row>
    <row r="233" spans="1:7" s="3" customFormat="1" x14ac:dyDescent="0.35">
      <c r="A233" s="42">
        <f t="shared" si="3"/>
        <v>125</v>
      </c>
      <c r="B233" s="15" t="s">
        <v>400</v>
      </c>
      <c r="C233" s="15" t="s">
        <v>401</v>
      </c>
      <c r="D233" s="11" t="s">
        <v>41</v>
      </c>
      <c r="E233" s="68">
        <v>23</v>
      </c>
      <c r="F233" s="46"/>
      <c r="G233" s="46"/>
    </row>
    <row r="234" spans="1:7" s="3" customFormat="1" x14ac:dyDescent="0.35">
      <c r="A234" s="42">
        <f t="shared" si="3"/>
        <v>126</v>
      </c>
      <c r="B234" s="15" t="s">
        <v>246</v>
      </c>
      <c r="C234" s="15" t="s">
        <v>245</v>
      </c>
      <c r="D234" s="11" t="s">
        <v>35</v>
      </c>
      <c r="E234" s="68">
        <v>212.6</v>
      </c>
      <c r="F234" s="46"/>
      <c r="G234" s="46"/>
    </row>
    <row r="235" spans="1:7" s="3" customFormat="1" ht="29" x14ac:dyDescent="0.35">
      <c r="A235" s="42">
        <f t="shared" si="3"/>
        <v>127</v>
      </c>
      <c r="B235" s="8" t="s">
        <v>591</v>
      </c>
      <c r="C235" s="8" t="s">
        <v>592</v>
      </c>
      <c r="D235" s="11" t="s">
        <v>41</v>
      </c>
      <c r="E235" s="68">
        <v>16</v>
      </c>
      <c r="F235" s="46"/>
      <c r="G235" s="46"/>
    </row>
    <row r="236" spans="1:7" s="3" customFormat="1" ht="27.65" customHeight="1" x14ac:dyDescent="0.35">
      <c r="A236" s="42">
        <f t="shared" si="3"/>
        <v>128</v>
      </c>
      <c r="B236" s="15" t="s">
        <v>593</v>
      </c>
      <c r="C236" s="15" t="s">
        <v>594</v>
      </c>
      <c r="D236" s="9" t="s">
        <v>457</v>
      </c>
      <c r="E236" s="70">
        <v>0.02</v>
      </c>
      <c r="F236" s="46"/>
      <c r="G236" s="46"/>
    </row>
    <row r="237" spans="1:7" s="3" customFormat="1" ht="29" x14ac:dyDescent="0.35">
      <c r="A237" s="42">
        <f t="shared" si="3"/>
        <v>129</v>
      </c>
      <c r="B237" s="15" t="s">
        <v>413</v>
      </c>
      <c r="C237" s="15" t="s">
        <v>414</v>
      </c>
      <c r="D237" s="9" t="s">
        <v>457</v>
      </c>
      <c r="E237" s="70">
        <v>2.73115</v>
      </c>
      <c r="F237" s="46"/>
      <c r="G237" s="46"/>
    </row>
    <row r="238" spans="1:7" s="3" customFormat="1" ht="29" x14ac:dyDescent="0.35">
      <c r="A238" s="42">
        <f t="shared" si="3"/>
        <v>130</v>
      </c>
      <c r="B238" s="15" t="s">
        <v>313</v>
      </c>
      <c r="C238" s="15" t="s">
        <v>247</v>
      </c>
      <c r="D238" s="9" t="s">
        <v>457</v>
      </c>
      <c r="E238" s="68">
        <v>0.81389999999999996</v>
      </c>
      <c r="F238" s="46"/>
      <c r="G238" s="46"/>
    </row>
    <row r="239" spans="1:7" s="3" customFormat="1" ht="29" x14ac:dyDescent="0.35">
      <c r="A239" s="42">
        <f t="shared" ref="A239:A252" si="4">A238+1</f>
        <v>131</v>
      </c>
      <c r="B239" s="15" t="s">
        <v>248</v>
      </c>
      <c r="C239" s="15" t="s">
        <v>249</v>
      </c>
      <c r="D239" s="9" t="s">
        <v>457</v>
      </c>
      <c r="E239" s="68">
        <v>18.134599999999999</v>
      </c>
      <c r="F239" s="46"/>
      <c r="G239" s="46"/>
    </row>
    <row r="240" spans="1:7" s="3" customFormat="1" ht="29" x14ac:dyDescent="0.35">
      <c r="A240" s="42">
        <f t="shared" si="4"/>
        <v>132</v>
      </c>
      <c r="B240" s="15" t="s">
        <v>415</v>
      </c>
      <c r="C240" s="15" t="s">
        <v>416</v>
      </c>
      <c r="D240" s="9" t="s">
        <v>457</v>
      </c>
      <c r="E240" s="68">
        <v>11.924620000000001</v>
      </c>
      <c r="F240" s="46"/>
      <c r="G240" s="46"/>
    </row>
    <row r="241" spans="1:7" s="3" customFormat="1" ht="29" x14ac:dyDescent="0.35">
      <c r="A241" s="42">
        <f t="shared" si="4"/>
        <v>133</v>
      </c>
      <c r="B241" s="15" t="s">
        <v>595</v>
      </c>
      <c r="C241" s="15" t="s">
        <v>596</v>
      </c>
      <c r="D241" s="9" t="s">
        <v>38</v>
      </c>
      <c r="E241" s="68">
        <v>0.8</v>
      </c>
      <c r="F241" s="46"/>
      <c r="G241" s="46"/>
    </row>
    <row r="242" spans="1:7" s="3" customFormat="1" ht="43.5" x14ac:dyDescent="0.35">
      <c r="A242" s="42">
        <f t="shared" si="4"/>
        <v>134</v>
      </c>
      <c r="B242" s="15" t="s">
        <v>420</v>
      </c>
      <c r="C242" s="15" t="s">
        <v>421</v>
      </c>
      <c r="D242" s="9" t="s">
        <v>38</v>
      </c>
      <c r="E242" s="68">
        <v>1.6830000000000001</v>
      </c>
      <c r="F242" s="46"/>
      <c r="G242" s="46"/>
    </row>
    <row r="243" spans="1:7" s="3" customFormat="1" x14ac:dyDescent="0.35">
      <c r="A243" s="42">
        <f t="shared" si="4"/>
        <v>135</v>
      </c>
      <c r="B243" s="15" t="s">
        <v>597</v>
      </c>
      <c r="C243" s="15" t="s">
        <v>598</v>
      </c>
      <c r="D243" s="11" t="s">
        <v>41</v>
      </c>
      <c r="E243" s="68">
        <v>4</v>
      </c>
      <c r="F243" s="46"/>
      <c r="G243" s="46"/>
    </row>
    <row r="244" spans="1:7" s="3" customFormat="1" x14ac:dyDescent="0.35">
      <c r="A244" s="42">
        <f t="shared" si="4"/>
        <v>136</v>
      </c>
      <c r="B244" s="15" t="s">
        <v>250</v>
      </c>
      <c r="C244" s="15" t="s">
        <v>251</v>
      </c>
      <c r="D244" s="11" t="s">
        <v>41</v>
      </c>
      <c r="E244" s="68">
        <v>260</v>
      </c>
      <c r="F244" s="46"/>
      <c r="G244" s="46"/>
    </row>
    <row r="245" spans="1:7" s="3" customFormat="1" x14ac:dyDescent="0.35">
      <c r="A245" s="42">
        <f t="shared" si="4"/>
        <v>137</v>
      </c>
      <c r="B245" s="15" t="s">
        <v>599</v>
      </c>
      <c r="C245" s="15" t="s">
        <v>600</v>
      </c>
      <c r="D245" s="11" t="s">
        <v>41</v>
      </c>
      <c r="E245" s="68">
        <v>26</v>
      </c>
      <c r="F245" s="46"/>
      <c r="G245" s="46"/>
    </row>
    <row r="246" spans="1:7" s="3" customFormat="1" x14ac:dyDescent="0.35">
      <c r="A246" s="42">
        <f t="shared" si="4"/>
        <v>138</v>
      </c>
      <c r="B246" s="15" t="s">
        <v>601</v>
      </c>
      <c r="C246" s="15" t="s">
        <v>602</v>
      </c>
      <c r="D246" s="11" t="s">
        <v>35</v>
      </c>
      <c r="E246" s="68">
        <v>1</v>
      </c>
      <c r="F246" s="46"/>
      <c r="G246" s="46"/>
    </row>
    <row r="247" spans="1:7" s="3" customFormat="1" x14ac:dyDescent="0.35">
      <c r="A247" s="42">
        <f t="shared" si="4"/>
        <v>139</v>
      </c>
      <c r="B247" s="8" t="s">
        <v>422</v>
      </c>
      <c r="C247" s="8" t="s">
        <v>423</v>
      </c>
      <c r="D247" s="11" t="s">
        <v>41</v>
      </c>
      <c r="E247" s="68">
        <v>16</v>
      </c>
      <c r="F247" s="46"/>
      <c r="G247" s="46"/>
    </row>
    <row r="248" spans="1:7" s="3" customFormat="1" x14ac:dyDescent="0.35">
      <c r="A248" s="42">
        <f t="shared" si="4"/>
        <v>140</v>
      </c>
      <c r="B248" s="15" t="s">
        <v>603</v>
      </c>
      <c r="C248" s="15" t="s">
        <v>604</v>
      </c>
      <c r="D248" s="11" t="s">
        <v>41</v>
      </c>
      <c r="E248" s="68">
        <v>26</v>
      </c>
      <c r="F248" s="46"/>
      <c r="G248" s="46"/>
    </row>
    <row r="249" spans="1:7" s="3" customFormat="1" x14ac:dyDescent="0.35">
      <c r="A249" s="42">
        <f t="shared" si="4"/>
        <v>141</v>
      </c>
      <c r="B249" s="8" t="s">
        <v>605</v>
      </c>
      <c r="C249" s="8" t="s">
        <v>606</v>
      </c>
      <c r="D249" s="9" t="s">
        <v>38</v>
      </c>
      <c r="E249" s="68">
        <v>0.55000000000000004</v>
      </c>
      <c r="F249" s="46"/>
      <c r="G249" s="46"/>
    </row>
    <row r="250" spans="1:7" s="3" customFormat="1" x14ac:dyDescent="0.35">
      <c r="A250" s="42">
        <f t="shared" si="4"/>
        <v>142</v>
      </c>
      <c r="B250" s="15" t="s">
        <v>424</v>
      </c>
      <c r="C250" s="15" t="s">
        <v>425</v>
      </c>
      <c r="D250" s="9" t="s">
        <v>38</v>
      </c>
      <c r="E250" s="68">
        <v>0.5</v>
      </c>
      <c r="F250" s="46"/>
      <c r="G250" s="46"/>
    </row>
    <row r="251" spans="1:7" s="3" customFormat="1" x14ac:dyDescent="0.35">
      <c r="A251" s="42">
        <f t="shared" si="4"/>
        <v>143</v>
      </c>
      <c r="B251" s="15" t="s">
        <v>317</v>
      </c>
      <c r="C251" s="15" t="s">
        <v>316</v>
      </c>
      <c r="D251" s="11" t="s">
        <v>41</v>
      </c>
      <c r="E251" s="68">
        <v>29</v>
      </c>
      <c r="F251" s="46"/>
      <c r="G251" s="46"/>
    </row>
    <row r="252" spans="1:7" s="3" customFormat="1" x14ac:dyDescent="0.35">
      <c r="A252" s="42">
        <f t="shared" si="4"/>
        <v>144</v>
      </c>
      <c r="B252" s="15" t="s">
        <v>607</v>
      </c>
      <c r="C252" s="15" t="s">
        <v>608</v>
      </c>
      <c r="D252" s="9" t="s">
        <v>38</v>
      </c>
      <c r="E252" s="68">
        <v>6.2</v>
      </c>
      <c r="F252" s="46"/>
      <c r="G252" s="46"/>
    </row>
    <row r="253" spans="1:7" s="3" customFormat="1" x14ac:dyDescent="0.35">
      <c r="A253" s="102"/>
      <c r="B253" s="103"/>
      <c r="C253" s="103"/>
      <c r="D253" s="103"/>
      <c r="E253" s="103"/>
      <c r="F253" s="104"/>
      <c r="G253" s="71"/>
    </row>
    <row r="254" spans="1:7" s="3" customFormat="1" x14ac:dyDescent="0.35"/>
    <row r="256" spans="1:7" ht="35" x14ac:dyDescent="0.35">
      <c r="B256" s="72" t="s">
        <v>612</v>
      </c>
      <c r="C256" s="73"/>
      <c r="D256" s="73"/>
      <c r="E256" s="73"/>
    </row>
    <row r="257" spans="2:5" ht="17.5" x14ac:dyDescent="0.35">
      <c r="B257" s="72"/>
      <c r="C257" s="74"/>
      <c r="D257" s="74"/>
      <c r="E257" s="74"/>
    </row>
    <row r="258" spans="2:5" ht="35" x14ac:dyDescent="0.35">
      <c r="B258" s="72" t="s">
        <v>613</v>
      </c>
      <c r="C258" s="73"/>
      <c r="D258" s="73"/>
      <c r="E258" s="73"/>
    </row>
    <row r="259" spans="2:5" ht="17.5" x14ac:dyDescent="0.35">
      <c r="B259" s="72" t="s">
        <v>614</v>
      </c>
      <c r="C259" s="75"/>
      <c r="D259" s="75"/>
      <c r="E259" s="75"/>
    </row>
    <row r="260" spans="2:5" ht="35" x14ac:dyDescent="0.35">
      <c r="B260" s="72" t="s">
        <v>615</v>
      </c>
      <c r="C260" s="74"/>
      <c r="D260" s="74"/>
      <c r="E260" s="74"/>
    </row>
    <row r="261" spans="2:5" ht="18.5" x14ac:dyDescent="0.45">
      <c r="B261" s="76"/>
      <c r="C261" s="76"/>
      <c r="D261" s="76"/>
      <c r="E261" s="76"/>
    </row>
    <row r="262" spans="2:5" ht="18.5" x14ac:dyDescent="0.45">
      <c r="B262" s="77" t="s">
        <v>616</v>
      </c>
      <c r="C262" s="76"/>
      <c r="D262" s="76"/>
      <c r="E262" s="76"/>
    </row>
    <row r="263" spans="2:5" ht="18.5" x14ac:dyDescent="0.45">
      <c r="B263" s="77" t="s">
        <v>617</v>
      </c>
      <c r="C263" s="76"/>
      <c r="D263" s="76"/>
      <c r="E263" s="76"/>
    </row>
    <row r="264" spans="2:5" ht="18.5" x14ac:dyDescent="0.45">
      <c r="B264" s="77"/>
      <c r="C264" s="76"/>
      <c r="D264" s="76"/>
      <c r="E264" s="76"/>
    </row>
    <row r="265" spans="2:5" ht="18.5" x14ac:dyDescent="0.45">
      <c r="B265" s="78" t="s">
        <v>618</v>
      </c>
      <c r="C265" s="76"/>
      <c r="D265" s="76"/>
      <c r="E265" s="76"/>
    </row>
    <row r="266" spans="2:5" ht="18.5" x14ac:dyDescent="0.45">
      <c r="B266" s="79" t="s">
        <v>619</v>
      </c>
      <c r="C266" s="76"/>
      <c r="D266" s="76"/>
      <c r="E266" s="76"/>
    </row>
    <row r="267" spans="2:5" ht="18.5" x14ac:dyDescent="0.45">
      <c r="B267" s="76"/>
      <c r="C267" s="76"/>
      <c r="D267" s="76"/>
      <c r="E267" s="76"/>
    </row>
    <row r="268" spans="2:5" x14ac:dyDescent="0.35">
      <c r="B268" s="80"/>
      <c r="C268" s="80"/>
      <c r="D268" s="80"/>
      <c r="E268" s="80"/>
    </row>
    <row r="269" spans="2:5" x14ac:dyDescent="0.35">
      <c r="B269" s="80"/>
      <c r="C269" s="80"/>
      <c r="D269" s="80"/>
      <c r="E269" s="80"/>
    </row>
  </sheetData>
  <mergeCells count="6">
    <mergeCell ref="A253:F253"/>
    <mergeCell ref="A1:G1"/>
    <mergeCell ref="B2:C2"/>
    <mergeCell ref="A3:F3"/>
    <mergeCell ref="A4:F4"/>
    <mergeCell ref="B5:G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6562076575B041A7672FEBA690A9E9" ma:contentTypeVersion="16" ma:contentTypeDescription="Create a new document." ma:contentTypeScope="" ma:versionID="ce1ad8114db8597f69b91a05d63967a0">
  <xsd:schema xmlns:xsd="http://www.w3.org/2001/XMLSchema" xmlns:xs="http://www.w3.org/2001/XMLSchema" xmlns:p="http://schemas.microsoft.com/office/2006/metadata/properties" xmlns:ns2="e512de2c-4ccb-426b-bef7-29634b6669b0" xmlns:ns3="ababbbab-e8a6-412a-b8be-1dae5a159e64" targetNamespace="http://schemas.microsoft.com/office/2006/metadata/properties" ma:root="true" ma:fieldsID="d392cbd5d3ac5a446df8e08ad1111b4c" ns2:_="" ns3:_="">
    <xsd:import namespace="e512de2c-4ccb-426b-bef7-29634b6669b0"/>
    <xsd:import namespace="ababbbab-e8a6-412a-b8be-1dae5a159e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2de2c-4ccb-426b-bef7-29634b6669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abbbab-e8a6-412a-b8be-1dae5a159e6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e65b6ac-7958-45bb-a080-e2ca4695c6bf}" ma:internalName="TaxCatchAll" ma:showField="CatchAllData" ma:web="ababbbab-e8a6-412a-b8be-1dae5a159e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12de2c-4ccb-426b-bef7-29634b6669b0">
      <Terms xmlns="http://schemas.microsoft.com/office/infopath/2007/PartnerControls"/>
    </lcf76f155ced4ddcb4097134ff3c332f>
    <TaxCatchAll xmlns="ababbbab-e8a6-412a-b8be-1dae5a159e64" xsi:nil="true"/>
  </documentManagement>
</p:properties>
</file>

<file path=customXml/itemProps1.xml><?xml version="1.0" encoding="utf-8"?>
<ds:datastoreItem xmlns:ds="http://schemas.openxmlformats.org/officeDocument/2006/customXml" ds:itemID="{EA69668A-D0B1-449C-8473-2D3E41E13D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2de2c-4ccb-426b-bef7-29634b6669b0"/>
    <ds:schemaRef ds:uri="ababbbab-e8a6-412a-b8be-1dae5a159e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1E676E-98B5-4889-86C0-CD87A8996A44}">
  <ds:schemaRefs>
    <ds:schemaRef ds:uri="http://schemas.microsoft.com/sharepoint/v3/contenttype/forms"/>
  </ds:schemaRefs>
</ds:datastoreItem>
</file>

<file path=customXml/itemProps3.xml><?xml version="1.0" encoding="utf-8"?>
<ds:datastoreItem xmlns:ds="http://schemas.openxmlformats.org/officeDocument/2006/customXml" ds:itemID="{E5D7B136-2CE2-44B4-AAF8-59AD9FDBE2C4}">
  <ds:schemaRefs>
    <ds:schemaRef ds:uri="http://schemas.microsoft.com/office/2006/metadata/properties"/>
    <ds:schemaRef ds:uri="http://schemas.microsoft.com/office/infopath/2007/PartnerControls"/>
    <ds:schemaRef ds:uri="e512de2c-4ccb-426b-bef7-29634b6669b0"/>
    <ds:schemaRef ds:uri="ababbbab-e8a6-412a-b8be-1dae5a159e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Lot 1- Dubno </vt:lpstr>
      <vt:lpstr>Lot 2 - Klevan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Nurlana Ulanbekova</cp:lastModifiedBy>
  <dcterms:created xsi:type="dcterms:W3CDTF">2022-08-29T15:29:31Z</dcterms:created>
  <dcterms:modified xsi:type="dcterms:W3CDTF">2023-03-16T12:45:58Z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0x010100126562076575B041A7672FEBA690A9E9</vt:lpwstr>
  </property>
</Properties>
</file>