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ANBEKO\OneDrive - UNHCR\Documents\! Ukraine Operation\!!! TENDERS\2. ITB\ITB 2023-03 - Kyiv, Odesa, Vinnytsua - engeneering\Vinnystia\"/>
    </mc:Choice>
  </mc:AlternateContent>
  <xr:revisionPtr revIDLastSave="0" documentId="13_ncr:1_{3B426632-264B-40F5-A349-BB14985A25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nex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L37" i="1"/>
  <c r="I37" i="1"/>
  <c r="F37" i="1"/>
  <c r="O29" i="1"/>
  <c r="L29" i="1"/>
  <c r="I29" i="1"/>
  <c r="F29" i="1"/>
  <c r="O21" i="1"/>
  <c r="L21" i="1"/>
  <c r="I21" i="1"/>
  <c r="F21" i="1"/>
  <c r="O13" i="1"/>
  <c r="L13" i="1"/>
  <c r="I13" i="1"/>
  <c r="F13" i="1"/>
  <c r="F38" i="1" l="1"/>
  <c r="L38" i="1"/>
  <c r="O38" i="1"/>
  <c r="I38" i="1"/>
</calcChain>
</file>

<file path=xl/sharedStrings.xml><?xml version="1.0" encoding="utf-8"?>
<sst xmlns="http://schemas.openxmlformats.org/spreadsheetml/2006/main" count="131" uniqueCount="47">
  <si>
    <t>№</t>
  </si>
  <si>
    <t>Types of intervention / area / steps</t>
  </si>
  <si>
    <t>Area up to 500m²</t>
  </si>
  <si>
    <t>Area, from 500 to 1500 m²</t>
  </si>
  <si>
    <t>Area, from 1500 to 3000 m²</t>
  </si>
  <si>
    <t>Area above 3000 m²</t>
  </si>
  <si>
    <t>Step 2. Developing a  detailed working project ( with official expertise if need be), any other numeric or graphic documentation needed for refurbishment.</t>
  </si>
  <si>
    <t>Date:</t>
  </si>
  <si>
    <t>Contac phone number</t>
  </si>
  <si>
    <t>Company name:</t>
  </si>
  <si>
    <t xml:space="preserve">Contac email address: </t>
  </si>
  <si>
    <t>Signatory name:</t>
  </si>
  <si>
    <t xml:space="preserve">Signature and stamp: </t>
  </si>
  <si>
    <t>Unit of Measure</t>
  </si>
  <si>
    <t>m2</t>
  </si>
  <si>
    <t>This bid shall be valid for 90 days.</t>
  </si>
  <si>
    <t>Total Step 1 by Sub-Lot</t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</si>
  <si>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Common repair</t>
    </r>
    <r>
      <rPr>
        <b/>
        <sz val="10"/>
        <color rgb="FF000000"/>
        <rFont val="Calibri"/>
        <family val="2"/>
        <scheme val="minor"/>
      </rPr>
      <t xml:space="preserve"> (in m2)</t>
    </r>
  </si>
  <si>
    <t>Total Step 2 by Sub-Lot</t>
  </si>
  <si>
    <t>Total Step 3 by Sub-Lot</t>
  </si>
  <si>
    <t>Step 3. Performance of author’s supervision</t>
  </si>
  <si>
    <t>Step 4. Performance of technical supervision</t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</si>
  <si>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CC1</t>
    </r>
    <r>
      <rPr>
        <b/>
        <sz val="10"/>
        <color rgb="FF000000"/>
        <rFont val="Calibri"/>
        <family val="2"/>
        <scheme val="minor"/>
      </rPr>
      <t xml:space="preserve"> (in m2)</t>
    </r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</si>
  <si>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CC2</t>
    </r>
    <r>
      <rPr>
        <b/>
        <sz val="10"/>
        <color rgb="FF000000"/>
        <rFont val="Calibri"/>
        <family val="2"/>
        <scheme val="minor"/>
      </rPr>
      <t xml:space="preserve"> (in m2)</t>
    </r>
  </si>
  <si>
    <r>
      <t xml:space="preserve">Projected quantity for the Frame Agreement for </t>
    </r>
    <r>
      <rPr>
        <b/>
        <u/>
        <sz val="10"/>
        <color rgb="FF000000"/>
        <rFont val="Calibri"/>
        <family val="2"/>
        <scheme val="minor"/>
      </rPr>
      <t>CC3</t>
    </r>
    <r>
      <rPr>
        <b/>
        <sz val="10"/>
        <color rgb="FF000000"/>
        <rFont val="Calibri"/>
        <family val="2"/>
        <scheme val="minor"/>
      </rPr>
      <t xml:space="preserve"> (in m2)</t>
    </r>
  </si>
  <si>
    <t>INVITATION TO BID: NO. UKRKI/ITB/2023-03
ESTABLISHMENT OF A FRAME AGREEMENT FOR THE PROVISION OF ENGINEERING ASSESSMENT, AUTHOR’S AND TECHNICAL SUPERVISION SERVICES 
in Vinnytsia oblast</t>
  </si>
  <si>
    <t>LOT 1 - COMMON REPAIR</t>
  </si>
  <si>
    <t>LOT 2  - CC1</t>
  </si>
  <si>
    <t>LOT 3 - CC2</t>
  </si>
  <si>
    <t>Lot 4 - CC3</t>
  </si>
  <si>
    <t xml:space="preserve"> Step 1. Damage Assessment -  Draft of Defective Act, BoQ estimated, general documentation.</t>
  </si>
  <si>
    <t>[VAT payer or VAT exempted]</t>
  </si>
  <si>
    <r>
      <t xml:space="preserve">**Only VAT payer bidders registered in Ukraine shall submit Unit and Total Price </t>
    </r>
    <r>
      <rPr>
        <u/>
        <sz val="12"/>
        <color theme="1"/>
        <rFont val="Arial"/>
        <family val="2"/>
      </rPr>
      <t>inclusive of VAT</t>
    </r>
    <r>
      <rPr>
        <sz val="12"/>
        <color theme="1"/>
        <rFont val="Arial"/>
        <family val="2"/>
      </rPr>
      <t>.</t>
    </r>
  </si>
  <si>
    <t xml:space="preserve">State the VAT Status of your company:
</t>
  </si>
  <si>
    <t>Total Step 4 by Lot</t>
  </si>
  <si>
    <t xml:space="preserve">Grand Total of LOT including all 4 steps </t>
  </si>
  <si>
    <t>Unit cost of Common repair in UAH or in USD/m² (Excl. VAT)</t>
  </si>
  <si>
    <t>Unit cost of Common repair in UAH or in USD/m² (Incl. VAT)</t>
  </si>
  <si>
    <t>Unit cost of Class of consequences 1 (СС1) in UAH or in USD/m² (excl. VAT)</t>
  </si>
  <si>
    <t>Unit cost of Class of consequences 1 (СС1) in UAH or in USD/m² (incl. VAT)</t>
  </si>
  <si>
    <t>[UAH or USD]</t>
  </si>
  <si>
    <t>Unit cost of Class of consequences 2 (СС2) in UAH or in USD/m² (Excl. VAT)</t>
  </si>
  <si>
    <t>Unit cost of Class of consequences 2 (СС2) in UAH or in USD/m² (Incl. VAT)</t>
  </si>
  <si>
    <t>Unit cost of Class of consequences 3 (СС3) in UAH or in USD/m² (Excl. VAT)</t>
  </si>
  <si>
    <t>Unit cost of Class of consequences 3 (СС3) in UAH or in USD/m² (Incl. VAT)</t>
  </si>
  <si>
    <t>CURRENCY of your OFFER:</t>
  </si>
  <si>
    <t>Only VAT payer bidders registered in Ukraine shall submit Unit and Total Price inclusive of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</si>
</sst>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3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/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/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7" borderId="0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0" fillId="7" borderId="0" xfId="0" applyFill="1"/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justify" vertical="center" wrapText="1"/>
    </xf>
    <xf numFmtId="0" fontId="8" fillId="7" borderId="0" xfId="0" applyFont="1" applyFill="1" applyBorder="1" applyAlignment="1">
      <alignment wrapText="1"/>
    </xf>
    <xf numFmtId="0" fontId="7" fillId="5" borderId="0" xfId="0" applyFont="1" applyFill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5" borderId="0" xfId="0" applyFont="1" applyFill="1"/>
    <xf numFmtId="0" fontId="13" fillId="5" borderId="3" xfId="0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28" zoomScale="85" zoomScaleNormal="85" workbookViewId="0">
      <selection activeCell="O45" sqref="O45"/>
    </sheetView>
  </sheetViews>
  <sheetFormatPr defaultRowHeight="14.5" x14ac:dyDescent="0.35"/>
  <cols>
    <col min="1" max="1" width="19.1796875" customWidth="1"/>
    <col min="2" max="2" width="29.81640625" customWidth="1"/>
    <col min="3" max="3" width="35.453125" customWidth="1"/>
    <col min="4" max="5" width="37.26953125" customWidth="1"/>
    <col min="6" max="6" width="43.1796875" customWidth="1"/>
    <col min="7" max="8" width="61" customWidth="1"/>
    <col min="9" max="9" width="51.26953125" customWidth="1"/>
    <col min="10" max="10" width="34.453125" customWidth="1"/>
    <col min="11" max="11" width="46.81640625" customWidth="1"/>
    <col min="12" max="12" width="52.54296875" customWidth="1"/>
    <col min="13" max="13" width="44.7265625" customWidth="1"/>
    <col min="14" max="14" width="48.81640625" customWidth="1"/>
    <col min="15" max="15" width="56.453125" customWidth="1"/>
  </cols>
  <sheetData>
    <row r="1" spans="1:15" ht="76" customHeight="1" x14ac:dyDescent="0.3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36" x14ac:dyDescent="0.35">
      <c r="A2" s="64" t="s">
        <v>33</v>
      </c>
      <c r="B2" s="64"/>
      <c r="C2" s="44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ht="39" customHeight="1" x14ac:dyDescent="0.35">
      <c r="A3" s="65" t="s">
        <v>46</v>
      </c>
      <c r="B3" s="66"/>
      <c r="C3" s="6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ht="39" customHeight="1" x14ac:dyDescent="0.35">
      <c r="A4" s="67" t="s">
        <v>45</v>
      </c>
      <c r="B4" s="67"/>
      <c r="C4" s="42" t="s">
        <v>40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1.25" customHeight="1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43" customHeight="1" thickBot="1" x14ac:dyDescent="0.5">
      <c r="A6" s="46" t="s">
        <v>30</v>
      </c>
      <c r="B6" s="46"/>
      <c r="C6" s="46"/>
      <c r="D6" s="56"/>
      <c r="E6" s="56"/>
      <c r="F6" s="56"/>
      <c r="G6" s="46"/>
      <c r="H6" s="46"/>
      <c r="I6" s="46"/>
      <c r="J6" s="46"/>
      <c r="K6" s="46"/>
      <c r="L6" s="46"/>
      <c r="M6" s="46"/>
      <c r="N6" s="46"/>
      <c r="O6" s="47"/>
    </row>
    <row r="7" spans="1:15" ht="58.5" customHeight="1" thickBot="1" x14ac:dyDescent="0.5">
      <c r="A7" s="21"/>
      <c r="B7" s="21"/>
      <c r="C7" s="21"/>
      <c r="D7" s="48" t="s">
        <v>26</v>
      </c>
      <c r="E7" s="49"/>
      <c r="F7" s="50"/>
      <c r="G7" s="51" t="s">
        <v>27</v>
      </c>
      <c r="H7" s="52"/>
      <c r="I7" s="53"/>
      <c r="J7" s="58" t="s">
        <v>28</v>
      </c>
      <c r="K7" s="59"/>
      <c r="L7" s="60"/>
      <c r="M7" s="61" t="s">
        <v>29</v>
      </c>
      <c r="N7" s="62"/>
      <c r="O7" s="63"/>
    </row>
    <row r="8" spans="1:15" ht="26" x14ac:dyDescent="0.35">
      <c r="A8" s="5" t="s">
        <v>0</v>
      </c>
      <c r="B8" s="6" t="s">
        <v>1</v>
      </c>
      <c r="C8" s="6" t="s">
        <v>13</v>
      </c>
      <c r="D8" s="25" t="s">
        <v>17</v>
      </c>
      <c r="E8" s="26" t="s">
        <v>36</v>
      </c>
      <c r="F8" s="26" t="s">
        <v>37</v>
      </c>
      <c r="G8" s="27" t="s">
        <v>22</v>
      </c>
      <c r="H8" s="28" t="s">
        <v>38</v>
      </c>
      <c r="I8" s="28" t="s">
        <v>39</v>
      </c>
      <c r="J8" s="29" t="s">
        <v>23</v>
      </c>
      <c r="K8" s="30" t="s">
        <v>41</v>
      </c>
      <c r="L8" s="30" t="s">
        <v>42</v>
      </c>
      <c r="M8" s="40" t="s">
        <v>24</v>
      </c>
      <c r="N8" s="41" t="s">
        <v>43</v>
      </c>
      <c r="O8" s="41" t="s">
        <v>44</v>
      </c>
    </row>
    <row r="9" spans="1:15" ht="18" customHeight="1" x14ac:dyDescent="0.35">
      <c r="A9" s="2">
        <v>1</v>
      </c>
      <c r="B9" s="7" t="s">
        <v>2</v>
      </c>
      <c r="C9" s="7" t="s">
        <v>14</v>
      </c>
      <c r="D9" s="22">
        <v>300</v>
      </c>
      <c r="E9" s="1"/>
      <c r="F9" s="1"/>
      <c r="G9" s="22">
        <v>250</v>
      </c>
      <c r="H9" s="36"/>
      <c r="I9" s="1"/>
      <c r="J9" s="22">
        <v>250</v>
      </c>
      <c r="K9" s="36"/>
      <c r="L9" s="1"/>
      <c r="M9" s="22">
        <v>250</v>
      </c>
      <c r="N9" s="36"/>
      <c r="O9" s="1"/>
    </row>
    <row r="10" spans="1:15" ht="16" customHeight="1" x14ac:dyDescent="0.35">
      <c r="A10" s="2">
        <v>2</v>
      </c>
      <c r="B10" s="7" t="s">
        <v>3</v>
      </c>
      <c r="C10" s="7" t="s">
        <v>14</v>
      </c>
      <c r="D10" s="22">
        <v>2000</v>
      </c>
      <c r="E10" s="1"/>
      <c r="F10" s="1"/>
      <c r="G10" s="22">
        <v>500</v>
      </c>
      <c r="H10" s="36"/>
      <c r="I10" s="1"/>
      <c r="J10" s="22">
        <v>500</v>
      </c>
      <c r="K10" s="36"/>
      <c r="L10" s="1"/>
      <c r="M10" s="22">
        <v>500</v>
      </c>
      <c r="N10" s="36"/>
      <c r="O10" s="1"/>
    </row>
    <row r="11" spans="1:15" ht="13.5" customHeight="1" x14ac:dyDescent="0.35">
      <c r="A11" s="2">
        <v>3</v>
      </c>
      <c r="B11" s="8" t="s">
        <v>4</v>
      </c>
      <c r="C11" s="8" t="s">
        <v>14</v>
      </c>
      <c r="D11" s="23">
        <v>2000</v>
      </c>
      <c r="E11" s="3"/>
      <c r="F11" s="3"/>
      <c r="G11" s="23">
        <v>1500</v>
      </c>
      <c r="H11" s="37"/>
      <c r="I11" s="3"/>
      <c r="J11" s="23">
        <v>1500</v>
      </c>
      <c r="K11" s="37"/>
      <c r="L11" s="3"/>
      <c r="M11" s="23">
        <v>1500</v>
      </c>
      <c r="N11" s="37"/>
      <c r="O11" s="3"/>
    </row>
    <row r="12" spans="1:15" x14ac:dyDescent="0.35">
      <c r="A12" s="2">
        <v>4</v>
      </c>
      <c r="B12" s="8" t="s">
        <v>5</v>
      </c>
      <c r="C12" s="8" t="s">
        <v>14</v>
      </c>
      <c r="D12" s="23">
        <v>0</v>
      </c>
      <c r="E12" s="3"/>
      <c r="F12" s="3"/>
      <c r="G12" s="23">
        <v>12500</v>
      </c>
      <c r="H12" s="37"/>
      <c r="I12" s="3"/>
      <c r="J12" s="23">
        <v>12500</v>
      </c>
      <c r="K12" s="37"/>
      <c r="L12" s="3"/>
      <c r="M12" s="23">
        <v>0</v>
      </c>
      <c r="N12" s="37"/>
      <c r="O12" s="3"/>
    </row>
    <row r="13" spans="1:15" ht="42" customHeight="1" x14ac:dyDescent="0.35">
      <c r="A13" s="45" t="s">
        <v>16</v>
      </c>
      <c r="B13" s="45"/>
      <c r="C13" s="45"/>
      <c r="D13" s="24"/>
      <c r="F13">
        <f>+D9*F9+D10*F10+D11*F11+D12*F12</f>
        <v>0</v>
      </c>
      <c r="G13" s="24"/>
      <c r="H13" s="38"/>
      <c r="I13">
        <f>+G9*I9+G10*I10+G11*I11+G12*I12</f>
        <v>0</v>
      </c>
      <c r="J13" s="24"/>
      <c r="K13" s="38"/>
      <c r="L13">
        <f>+J9*L9+J10*L10+J11*L11+J12*L12</f>
        <v>0</v>
      </c>
      <c r="M13" s="24"/>
      <c r="N13" s="38"/>
      <c r="O13">
        <f>+M9*O9+M10*O10+M11*O11+M12*O12</f>
        <v>0</v>
      </c>
    </row>
    <row r="14" spans="1:15" ht="51" customHeight="1" thickBot="1" x14ac:dyDescent="0.5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ht="19" thickBot="1" x14ac:dyDescent="0.5">
      <c r="A15" s="21"/>
      <c r="B15" s="21"/>
      <c r="C15" s="21"/>
      <c r="D15" s="48" t="s">
        <v>26</v>
      </c>
      <c r="E15" s="49"/>
      <c r="F15" s="50"/>
      <c r="G15" s="51" t="s">
        <v>27</v>
      </c>
      <c r="H15" s="52"/>
      <c r="I15" s="53"/>
      <c r="J15" s="58" t="s">
        <v>28</v>
      </c>
      <c r="K15" s="59"/>
      <c r="L15" s="60"/>
      <c r="M15" s="61" t="s">
        <v>29</v>
      </c>
      <c r="N15" s="62"/>
      <c r="O15" s="63"/>
    </row>
    <row r="16" spans="1:15" ht="26" x14ac:dyDescent="0.35">
      <c r="A16" s="5" t="s">
        <v>0</v>
      </c>
      <c r="B16" s="6" t="s">
        <v>1</v>
      </c>
      <c r="C16" s="6" t="s">
        <v>13</v>
      </c>
      <c r="D16" s="25" t="s">
        <v>17</v>
      </c>
      <c r="E16" s="26" t="s">
        <v>36</v>
      </c>
      <c r="F16" s="26" t="s">
        <v>37</v>
      </c>
      <c r="G16" s="27" t="s">
        <v>22</v>
      </c>
      <c r="H16" s="28" t="s">
        <v>38</v>
      </c>
      <c r="I16" s="28" t="s">
        <v>39</v>
      </c>
      <c r="J16" s="29" t="s">
        <v>23</v>
      </c>
      <c r="K16" s="30" t="s">
        <v>41</v>
      </c>
      <c r="L16" s="30" t="s">
        <v>42</v>
      </c>
      <c r="M16" s="40" t="s">
        <v>24</v>
      </c>
      <c r="N16" s="41" t="s">
        <v>43</v>
      </c>
      <c r="O16" s="41" t="s">
        <v>44</v>
      </c>
    </row>
    <row r="17" spans="1:15" x14ac:dyDescent="0.35">
      <c r="A17" s="2">
        <v>1</v>
      </c>
      <c r="B17" s="7" t="s">
        <v>2</v>
      </c>
      <c r="C17" s="7" t="s">
        <v>14</v>
      </c>
      <c r="D17" s="22">
        <v>300</v>
      </c>
      <c r="E17" s="1"/>
      <c r="F17" s="1"/>
      <c r="G17" s="22">
        <v>250</v>
      </c>
      <c r="H17" s="36"/>
      <c r="I17" s="1"/>
      <c r="J17" s="22">
        <v>250</v>
      </c>
      <c r="K17" s="36"/>
      <c r="L17" s="1"/>
      <c r="M17" s="22">
        <v>250</v>
      </c>
      <c r="N17" s="36"/>
      <c r="O17" s="1"/>
    </row>
    <row r="18" spans="1:15" x14ac:dyDescent="0.35">
      <c r="A18" s="2">
        <v>2</v>
      </c>
      <c r="B18" s="7" t="s">
        <v>3</v>
      </c>
      <c r="C18" s="7" t="s">
        <v>14</v>
      </c>
      <c r="D18" s="22">
        <v>2000</v>
      </c>
      <c r="E18" s="1"/>
      <c r="F18" s="1"/>
      <c r="G18" s="22">
        <v>500</v>
      </c>
      <c r="H18" s="36"/>
      <c r="I18" s="1"/>
      <c r="J18" s="22">
        <v>500</v>
      </c>
      <c r="K18" s="36"/>
      <c r="L18" s="1"/>
      <c r="M18" s="22">
        <v>500</v>
      </c>
      <c r="N18" s="36"/>
      <c r="O18" s="1"/>
    </row>
    <row r="19" spans="1:15" x14ac:dyDescent="0.35">
      <c r="A19" s="2">
        <v>3</v>
      </c>
      <c r="B19" s="8" t="s">
        <v>4</v>
      </c>
      <c r="C19" s="8" t="s">
        <v>14</v>
      </c>
      <c r="D19" s="23">
        <v>2000</v>
      </c>
      <c r="E19" s="3"/>
      <c r="F19" s="3"/>
      <c r="G19" s="23">
        <v>1500</v>
      </c>
      <c r="H19" s="37"/>
      <c r="I19" s="3"/>
      <c r="J19" s="23">
        <v>1500</v>
      </c>
      <c r="K19" s="37"/>
      <c r="L19" s="3"/>
      <c r="M19" s="23">
        <v>1500</v>
      </c>
      <c r="N19" s="37"/>
      <c r="O19" s="3"/>
    </row>
    <row r="20" spans="1:15" ht="53.5" customHeight="1" x14ac:dyDescent="0.35">
      <c r="A20" s="2">
        <v>4</v>
      </c>
      <c r="B20" s="8" t="s">
        <v>5</v>
      </c>
      <c r="C20" s="8" t="s">
        <v>14</v>
      </c>
      <c r="D20" s="23">
        <v>0</v>
      </c>
      <c r="E20" s="3"/>
      <c r="F20" s="3"/>
      <c r="G20" s="23">
        <v>12500</v>
      </c>
      <c r="H20" s="37"/>
      <c r="I20" s="3"/>
      <c r="J20" s="23">
        <v>12500</v>
      </c>
      <c r="K20" s="37"/>
      <c r="L20" s="3"/>
      <c r="M20" s="23">
        <v>0</v>
      </c>
      <c r="N20" s="37"/>
      <c r="O20" s="3"/>
    </row>
    <row r="21" spans="1:15" ht="52.5" customHeight="1" x14ac:dyDescent="0.35">
      <c r="A21" s="45" t="s">
        <v>18</v>
      </c>
      <c r="B21" s="45"/>
      <c r="C21" s="45"/>
      <c r="D21" s="24"/>
      <c r="F21">
        <f>+D17*F17+D18*F18+D19*F19+D20*F20</f>
        <v>0</v>
      </c>
      <c r="G21" s="24"/>
      <c r="H21" s="38"/>
      <c r="I21">
        <f>+G17*I17+G18*I18+G19*I19+G20*I20</f>
        <v>0</v>
      </c>
      <c r="J21" s="24"/>
      <c r="K21" s="38"/>
      <c r="L21">
        <f>+J17*L17+J18*L18+J19*L19+J20*L20</f>
        <v>0</v>
      </c>
      <c r="M21" s="24"/>
      <c r="N21" s="38"/>
      <c r="O21">
        <f>+M17*O17+M18*O18+M19*O19+M20*O20</f>
        <v>0</v>
      </c>
    </row>
    <row r="22" spans="1:15" ht="19" thickBot="1" x14ac:dyDescent="0.5">
      <c r="A22" s="46" t="s">
        <v>20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</row>
    <row r="23" spans="1:15" ht="19" thickBot="1" x14ac:dyDescent="0.5">
      <c r="A23" s="21"/>
      <c r="B23" s="21"/>
      <c r="C23" s="21"/>
      <c r="D23" s="48" t="s">
        <v>26</v>
      </c>
      <c r="E23" s="49"/>
      <c r="F23" s="50"/>
      <c r="G23" s="51" t="s">
        <v>27</v>
      </c>
      <c r="H23" s="52"/>
      <c r="I23" s="53"/>
      <c r="J23" s="58" t="s">
        <v>28</v>
      </c>
      <c r="K23" s="59"/>
      <c r="L23" s="60"/>
      <c r="M23" s="61" t="s">
        <v>29</v>
      </c>
      <c r="N23" s="62"/>
      <c r="O23" s="63"/>
    </row>
    <row r="24" spans="1:15" ht="26" x14ac:dyDescent="0.35">
      <c r="A24" s="5" t="s">
        <v>0</v>
      </c>
      <c r="B24" s="6" t="s">
        <v>1</v>
      </c>
      <c r="C24" s="6" t="s">
        <v>13</v>
      </c>
      <c r="D24" s="25" t="s">
        <v>17</v>
      </c>
      <c r="E24" s="26" t="s">
        <v>36</v>
      </c>
      <c r="F24" s="26" t="s">
        <v>37</v>
      </c>
      <c r="G24" s="27" t="s">
        <v>22</v>
      </c>
      <c r="H24" s="28" t="s">
        <v>38</v>
      </c>
      <c r="I24" s="28" t="s">
        <v>39</v>
      </c>
      <c r="J24" s="29" t="s">
        <v>23</v>
      </c>
      <c r="K24" s="30" t="s">
        <v>41</v>
      </c>
      <c r="L24" s="30" t="s">
        <v>42</v>
      </c>
      <c r="M24" s="40" t="s">
        <v>24</v>
      </c>
      <c r="N24" s="41" t="s">
        <v>43</v>
      </c>
      <c r="O24" s="41" t="s">
        <v>44</v>
      </c>
    </row>
    <row r="25" spans="1:15" x14ac:dyDescent="0.35">
      <c r="A25" s="2">
        <v>1</v>
      </c>
      <c r="B25" s="7" t="s">
        <v>2</v>
      </c>
      <c r="C25" s="7" t="s">
        <v>14</v>
      </c>
      <c r="D25" s="22">
        <v>300</v>
      </c>
      <c r="E25" s="1"/>
      <c r="F25" s="1"/>
      <c r="G25" s="22">
        <v>250</v>
      </c>
      <c r="H25" s="36"/>
      <c r="I25" s="1"/>
      <c r="J25" s="22">
        <v>250</v>
      </c>
      <c r="K25" s="36"/>
      <c r="L25" s="1"/>
      <c r="M25" s="22">
        <v>250</v>
      </c>
      <c r="N25" s="36"/>
      <c r="O25" s="1"/>
    </row>
    <row r="26" spans="1:15" x14ac:dyDescent="0.35">
      <c r="A26" s="2">
        <v>2</v>
      </c>
      <c r="B26" s="7" t="s">
        <v>3</v>
      </c>
      <c r="C26" s="7" t="s">
        <v>14</v>
      </c>
      <c r="D26" s="22">
        <v>2000</v>
      </c>
      <c r="E26" s="1"/>
      <c r="F26" s="1"/>
      <c r="G26" s="22">
        <v>500</v>
      </c>
      <c r="H26" s="36"/>
      <c r="I26" s="1"/>
      <c r="J26" s="22">
        <v>500</v>
      </c>
      <c r="K26" s="36"/>
      <c r="L26" s="1"/>
      <c r="M26" s="22">
        <v>500</v>
      </c>
      <c r="N26" s="36"/>
      <c r="O26" s="1"/>
    </row>
    <row r="27" spans="1:15" ht="53.5" customHeight="1" x14ac:dyDescent="0.35">
      <c r="A27" s="2">
        <v>3</v>
      </c>
      <c r="B27" s="8" t="s">
        <v>4</v>
      </c>
      <c r="C27" s="8" t="s">
        <v>14</v>
      </c>
      <c r="D27" s="23">
        <v>2000</v>
      </c>
      <c r="E27" s="3"/>
      <c r="F27" s="3"/>
      <c r="G27" s="23">
        <v>1500</v>
      </c>
      <c r="H27" s="37"/>
      <c r="I27" s="3"/>
      <c r="J27" s="23">
        <v>1500</v>
      </c>
      <c r="K27" s="37"/>
      <c r="L27" s="3"/>
      <c r="M27" s="23">
        <v>1500</v>
      </c>
      <c r="N27" s="37"/>
      <c r="O27" s="3"/>
    </row>
    <row r="28" spans="1:15" ht="63" customHeight="1" x14ac:dyDescent="0.35">
      <c r="A28" s="2">
        <v>4</v>
      </c>
      <c r="B28" s="8" t="s">
        <v>5</v>
      </c>
      <c r="C28" s="8" t="s">
        <v>14</v>
      </c>
      <c r="D28" s="23">
        <v>0</v>
      </c>
      <c r="E28" s="3"/>
      <c r="F28" s="3"/>
      <c r="G28" s="23">
        <v>12500</v>
      </c>
      <c r="H28" s="37"/>
      <c r="I28" s="3"/>
      <c r="J28" s="23">
        <v>12500</v>
      </c>
      <c r="K28" s="37"/>
      <c r="L28" s="3"/>
      <c r="M28" s="23">
        <v>0</v>
      </c>
      <c r="N28" s="37"/>
      <c r="O28" s="3"/>
    </row>
    <row r="29" spans="1:15" x14ac:dyDescent="0.35">
      <c r="A29" s="45" t="s">
        <v>19</v>
      </c>
      <c r="B29" s="45"/>
      <c r="C29" s="45"/>
      <c r="D29" s="24"/>
      <c r="F29">
        <f>+D25*F25+D26*F26+D27*F27+D28*F28</f>
        <v>0</v>
      </c>
      <c r="G29" s="24"/>
      <c r="H29" s="38"/>
      <c r="I29">
        <f>+G25*I25+G26*I26+G27*I27+G28*I28</f>
        <v>0</v>
      </c>
      <c r="J29" s="24"/>
      <c r="K29" s="38"/>
      <c r="L29">
        <f>+J25*L25+J26*L26+J27*L27+J28*L28</f>
        <v>0</v>
      </c>
      <c r="M29" s="24"/>
      <c r="N29" s="38"/>
      <c r="O29">
        <f>+M25*O25+M26*O26+M27*O27+M28*O28</f>
        <v>0</v>
      </c>
    </row>
    <row r="30" spans="1:15" ht="19" thickBot="1" x14ac:dyDescent="0.5">
      <c r="A30" s="46" t="s">
        <v>21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19" thickBot="1" x14ac:dyDescent="0.5">
      <c r="A31" s="21"/>
      <c r="B31" s="21"/>
      <c r="C31" s="21"/>
      <c r="D31" s="48" t="s">
        <v>26</v>
      </c>
      <c r="E31" s="49"/>
      <c r="F31" s="50"/>
      <c r="G31" s="51" t="s">
        <v>27</v>
      </c>
      <c r="H31" s="52"/>
      <c r="I31" s="53"/>
      <c r="J31" s="58" t="s">
        <v>28</v>
      </c>
      <c r="K31" s="59"/>
      <c r="L31" s="60"/>
      <c r="M31" s="61" t="s">
        <v>29</v>
      </c>
      <c r="N31" s="62"/>
      <c r="O31" s="63"/>
    </row>
    <row r="32" spans="1:15" ht="26" x14ac:dyDescent="0.35">
      <c r="A32" s="5" t="s">
        <v>0</v>
      </c>
      <c r="B32" s="6" t="s">
        <v>1</v>
      </c>
      <c r="C32" s="6" t="s">
        <v>13</v>
      </c>
      <c r="D32" s="25" t="s">
        <v>17</v>
      </c>
      <c r="E32" s="26" t="s">
        <v>36</v>
      </c>
      <c r="F32" s="26" t="s">
        <v>37</v>
      </c>
      <c r="G32" s="27" t="s">
        <v>22</v>
      </c>
      <c r="H32" s="28" t="s">
        <v>38</v>
      </c>
      <c r="I32" s="28" t="s">
        <v>39</v>
      </c>
      <c r="J32" s="29" t="s">
        <v>23</v>
      </c>
      <c r="K32" s="30" t="s">
        <v>41</v>
      </c>
      <c r="L32" s="30" t="s">
        <v>42</v>
      </c>
      <c r="M32" s="40" t="s">
        <v>24</v>
      </c>
      <c r="N32" s="41" t="s">
        <v>43</v>
      </c>
      <c r="O32" s="41" t="s">
        <v>44</v>
      </c>
    </row>
    <row r="33" spans="1:15" x14ac:dyDescent="0.35">
      <c r="A33" s="2">
        <v>1</v>
      </c>
      <c r="B33" s="7" t="s">
        <v>2</v>
      </c>
      <c r="C33" s="7" t="s">
        <v>14</v>
      </c>
      <c r="D33" s="22">
        <v>300</v>
      </c>
      <c r="E33" s="36"/>
      <c r="F33" s="1"/>
      <c r="G33" s="22">
        <v>250</v>
      </c>
      <c r="H33" s="36"/>
      <c r="I33" s="17"/>
      <c r="J33" s="22">
        <v>250</v>
      </c>
      <c r="K33" s="36"/>
      <c r="L33" s="17"/>
      <c r="M33" s="22">
        <v>250</v>
      </c>
      <c r="N33" s="36"/>
      <c r="O33" s="1"/>
    </row>
    <row r="34" spans="1:15" ht="60" customHeight="1" x14ac:dyDescent="0.35">
      <c r="A34" s="2">
        <v>2</v>
      </c>
      <c r="B34" s="7" t="s">
        <v>3</v>
      </c>
      <c r="C34" s="7" t="s">
        <v>14</v>
      </c>
      <c r="D34" s="22">
        <v>2000</v>
      </c>
      <c r="E34" s="36"/>
      <c r="F34" s="1"/>
      <c r="G34" s="22">
        <v>500</v>
      </c>
      <c r="H34" s="36"/>
      <c r="I34" s="17"/>
      <c r="J34" s="22">
        <v>500</v>
      </c>
      <c r="K34" s="36"/>
      <c r="L34" s="17"/>
      <c r="M34" s="22">
        <v>500</v>
      </c>
      <c r="N34" s="36"/>
      <c r="O34" s="1"/>
    </row>
    <row r="35" spans="1:15" ht="27" customHeight="1" x14ac:dyDescent="0.35">
      <c r="A35" s="2">
        <v>3</v>
      </c>
      <c r="B35" s="8" t="s">
        <v>4</v>
      </c>
      <c r="C35" s="8" t="s">
        <v>14</v>
      </c>
      <c r="D35" s="23">
        <v>2000</v>
      </c>
      <c r="E35" s="37"/>
      <c r="F35" s="3"/>
      <c r="G35" s="23">
        <v>1500</v>
      </c>
      <c r="H35" s="37"/>
      <c r="I35" s="18"/>
      <c r="J35" s="23">
        <v>1500</v>
      </c>
      <c r="K35" s="37"/>
      <c r="L35" s="18"/>
      <c r="M35" s="23">
        <v>1500</v>
      </c>
      <c r="N35" s="37"/>
      <c r="O35" s="3"/>
    </row>
    <row r="36" spans="1:15" ht="41.15" customHeight="1" x14ac:dyDescent="0.35">
      <c r="A36" s="2">
        <v>4</v>
      </c>
      <c r="B36" s="8" t="s">
        <v>5</v>
      </c>
      <c r="C36" s="8" t="s">
        <v>14</v>
      </c>
      <c r="D36" s="23">
        <v>0</v>
      </c>
      <c r="E36" s="37"/>
      <c r="F36" s="3"/>
      <c r="G36" s="23">
        <v>12500</v>
      </c>
      <c r="H36" s="37"/>
      <c r="I36" s="18"/>
      <c r="J36" s="23">
        <v>12500</v>
      </c>
      <c r="K36" s="37"/>
      <c r="L36" s="18"/>
      <c r="M36" s="23">
        <v>0</v>
      </c>
      <c r="N36" s="37"/>
      <c r="O36" s="3"/>
    </row>
    <row r="37" spans="1:15" x14ac:dyDescent="0.35">
      <c r="A37" s="45" t="s">
        <v>34</v>
      </c>
      <c r="B37" s="45"/>
      <c r="C37" s="45"/>
      <c r="D37" s="24"/>
      <c r="E37" s="38"/>
      <c r="F37">
        <f>+D33*F33+D34*F34+D35*F35+D36*F36</f>
        <v>0</v>
      </c>
      <c r="G37" s="24"/>
      <c r="H37" s="38"/>
      <c r="I37">
        <f>+G33*I33+G34*I34+G35*I35+G36*I36</f>
        <v>0</v>
      </c>
      <c r="J37" s="24"/>
      <c r="K37" s="38"/>
      <c r="L37">
        <f>+J33*L33+J34*L34+J35*L35+J36*L36</f>
        <v>0</v>
      </c>
      <c r="M37" s="24"/>
      <c r="N37" s="38"/>
      <c r="O37">
        <f>+M33*O33+M34*O34+M35*O35+M36*O36</f>
        <v>0</v>
      </c>
    </row>
    <row r="38" spans="1:15" x14ac:dyDescent="0.35">
      <c r="A38" s="45" t="s">
        <v>35</v>
      </c>
      <c r="B38" s="45"/>
      <c r="C38" s="45"/>
      <c r="D38" s="31"/>
      <c r="E38" s="39"/>
      <c r="F38" s="19">
        <f>+F13+F21+F29+F37</f>
        <v>0</v>
      </c>
      <c r="G38" s="31"/>
      <c r="H38" s="39"/>
      <c r="I38" s="19">
        <f>+I13+I21+I29+I37</f>
        <v>0</v>
      </c>
      <c r="J38" s="31"/>
      <c r="K38" s="39"/>
      <c r="L38" s="19">
        <f>+L13+L21+L29+L37</f>
        <v>0</v>
      </c>
      <c r="M38" s="31"/>
      <c r="N38" s="39"/>
      <c r="O38" s="4">
        <f>+O13+O21+O29+O37</f>
        <v>0</v>
      </c>
    </row>
    <row r="39" spans="1:15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4"/>
    </row>
    <row r="40" spans="1:15" x14ac:dyDescent="0.3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4"/>
    </row>
    <row r="41" spans="1:15" ht="15.5" x14ac:dyDescent="0.35">
      <c r="A41" s="43" t="s">
        <v>32</v>
      </c>
      <c r="B41" s="32"/>
      <c r="C41" s="32"/>
      <c r="D41" s="32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5" x14ac:dyDescent="0.3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5" x14ac:dyDescent="0.3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5" x14ac:dyDescent="0.35">
      <c r="A44" s="68" t="s">
        <v>15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20"/>
      <c r="N44" s="35"/>
    </row>
    <row r="46" spans="1:15" x14ac:dyDescent="0.35">
      <c r="A46" s="9"/>
      <c r="B46" s="10"/>
      <c r="C46" s="10"/>
      <c r="D46" s="10"/>
      <c r="E46" s="10"/>
    </row>
    <row r="47" spans="1:15" ht="15" thickBot="1" x14ac:dyDescent="0.4">
      <c r="A47" s="9" t="s">
        <v>7</v>
      </c>
      <c r="B47" s="13"/>
      <c r="C47" s="14"/>
      <c r="D47" s="14"/>
      <c r="E47" s="14"/>
    </row>
    <row r="48" spans="1:15" x14ac:dyDescent="0.35">
      <c r="A48" s="9"/>
      <c r="B48" s="10"/>
      <c r="C48" s="10"/>
      <c r="D48" s="10"/>
      <c r="E48" s="10"/>
    </row>
    <row r="49" spans="1:5" ht="15" thickBot="1" x14ac:dyDescent="0.4">
      <c r="A49" s="9" t="s">
        <v>9</v>
      </c>
      <c r="B49" s="13"/>
      <c r="C49" s="14"/>
      <c r="D49" s="14"/>
      <c r="E49" s="14"/>
    </row>
    <row r="50" spans="1:5" x14ac:dyDescent="0.35">
      <c r="A50" s="9"/>
      <c r="B50" s="10"/>
      <c r="C50" s="10"/>
      <c r="D50" s="10"/>
      <c r="E50" s="10"/>
    </row>
    <row r="51" spans="1:5" ht="15" thickBot="1" x14ac:dyDescent="0.4">
      <c r="A51" s="11" t="s">
        <v>8</v>
      </c>
      <c r="B51" s="13"/>
      <c r="C51" s="14"/>
      <c r="D51" s="14"/>
      <c r="E51" s="14"/>
    </row>
    <row r="53" spans="1:5" ht="15" thickBot="1" x14ac:dyDescent="0.4">
      <c r="A53" s="11" t="s">
        <v>10</v>
      </c>
      <c r="B53" s="13"/>
      <c r="C53" s="14"/>
      <c r="D53" s="14"/>
      <c r="E53" s="14"/>
    </row>
    <row r="55" spans="1:5" ht="15" thickBot="1" x14ac:dyDescent="0.4">
      <c r="A55" s="12" t="s">
        <v>11</v>
      </c>
      <c r="B55" s="13"/>
      <c r="C55" s="14"/>
      <c r="D55" s="14"/>
      <c r="E55" s="14"/>
    </row>
    <row r="57" spans="1:5" ht="15" thickBot="1" x14ac:dyDescent="0.4">
      <c r="A57" s="12" t="s">
        <v>12</v>
      </c>
      <c r="B57" s="13"/>
      <c r="C57" s="14"/>
      <c r="D57" s="14"/>
      <c r="E57" s="14"/>
    </row>
  </sheetData>
  <mergeCells count="31">
    <mergeCell ref="A37:C37"/>
    <mergeCell ref="A38:C38"/>
    <mergeCell ref="A44:L44"/>
    <mergeCell ref="A29:C29"/>
    <mergeCell ref="A30:O30"/>
    <mergeCell ref="D31:F31"/>
    <mergeCell ref="G31:I31"/>
    <mergeCell ref="J31:L31"/>
    <mergeCell ref="M31:O31"/>
    <mergeCell ref="A21:C21"/>
    <mergeCell ref="A22:O22"/>
    <mergeCell ref="D23:F23"/>
    <mergeCell ref="G23:I23"/>
    <mergeCell ref="J23:L23"/>
    <mergeCell ref="M23:O23"/>
    <mergeCell ref="A13:C13"/>
    <mergeCell ref="A14:O14"/>
    <mergeCell ref="D15:F15"/>
    <mergeCell ref="G15:I15"/>
    <mergeCell ref="A1:O1"/>
    <mergeCell ref="A6:O6"/>
    <mergeCell ref="A5:O5"/>
    <mergeCell ref="D7:F7"/>
    <mergeCell ref="G7:I7"/>
    <mergeCell ref="J7:L7"/>
    <mergeCell ref="M7:O7"/>
    <mergeCell ref="J15:L15"/>
    <mergeCell ref="M15:O15"/>
    <mergeCell ref="A2:B2"/>
    <mergeCell ref="A3:C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Nurlana Ulanbekova</dc:creator>
  <cp:lastModifiedBy>Nurlana Ulanbekova</cp:lastModifiedBy>
  <dcterms:created xsi:type="dcterms:W3CDTF">2023-03-30T15:50:07Z</dcterms:created>
  <dcterms:modified xsi:type="dcterms:W3CDTF">2023-04-27T15:21:58Z</dcterms:modified>
</cp:coreProperties>
</file>