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horvath_unhcr_org/Documents/Desktop/mapsuta/"/>
    </mc:Choice>
  </mc:AlternateContent>
  <xr:revisionPtr revIDLastSave="0" documentId="8_{795856E5-A553-4ABF-B8ED-1A199D85441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Kyiv obla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N30" i="1"/>
  <c r="N22" i="1"/>
  <c r="N14" i="1"/>
  <c r="K38" i="1"/>
  <c r="H38" i="1"/>
  <c r="E38" i="1"/>
  <c r="K30" i="1"/>
  <c r="H30" i="1"/>
  <c r="E30" i="1"/>
  <c r="K22" i="1"/>
  <c r="H22" i="1"/>
  <c r="E22" i="1"/>
  <c r="K14" i="1"/>
  <c r="H14" i="1"/>
  <c r="E14" i="1"/>
  <c r="N39" i="1" l="1"/>
  <c r="E39" i="1"/>
  <c r="H39" i="1"/>
  <c r="K39" i="1"/>
</calcChain>
</file>

<file path=xl/sharedStrings.xml><?xml version="1.0" encoding="utf-8"?>
<sst xmlns="http://schemas.openxmlformats.org/spreadsheetml/2006/main" count="129" uniqueCount="46">
  <si>
    <t>1. Step 1. Damage Assessment -  Draft of Defective Act, BoQ estimated, general documentation.</t>
  </si>
  <si>
    <t>№</t>
  </si>
  <si>
    <t>Types of intervention / area / steps</t>
  </si>
  <si>
    <t>Unit of Measure</t>
  </si>
  <si>
    <r>
      <t xml:space="preserve">Projected quantity for the Frame Agreement for </t>
    </r>
    <r>
      <rPr>
        <b/>
        <u/>
        <sz val="10"/>
        <color rgb="FF000000"/>
        <rFont val="Calibri"/>
        <family val="2"/>
        <scheme val="minor"/>
      </rPr>
      <t>Common repair</t>
    </r>
    <r>
      <rPr>
        <b/>
        <sz val="10"/>
        <color rgb="FF000000"/>
        <rFont val="Calibri"/>
        <family val="2"/>
        <scheme val="minor"/>
      </rPr>
      <t xml:space="preserve"> (in m2)</t>
    </r>
  </si>
  <si>
    <r>
      <t xml:space="preserve">Projected quantity for the Frame Agreement for </t>
    </r>
    <r>
      <rPr>
        <b/>
        <u/>
        <sz val="10"/>
        <color rgb="FF000000"/>
        <rFont val="Calibri"/>
        <family val="2"/>
        <scheme val="minor"/>
      </rPr>
      <t>CC1</t>
    </r>
    <r>
      <rPr>
        <b/>
        <sz val="10"/>
        <color rgb="FF000000"/>
        <rFont val="Calibri"/>
        <family val="2"/>
        <scheme val="minor"/>
      </rPr>
      <t xml:space="preserve"> (in m2)</t>
    </r>
  </si>
  <si>
    <r>
      <t xml:space="preserve">Projected quantity for the Frame Agreement for </t>
    </r>
    <r>
      <rPr>
        <b/>
        <u/>
        <sz val="10"/>
        <color rgb="FF000000"/>
        <rFont val="Calibri"/>
        <family val="2"/>
        <scheme val="minor"/>
      </rPr>
      <t>CC2</t>
    </r>
    <r>
      <rPr>
        <b/>
        <sz val="10"/>
        <color rgb="FF000000"/>
        <rFont val="Calibri"/>
        <family val="2"/>
        <scheme val="minor"/>
      </rPr>
      <t xml:space="preserve"> (in m2)</t>
    </r>
  </si>
  <si>
    <r>
      <t xml:space="preserve">Projected quantity for the Frame Agreement for </t>
    </r>
    <r>
      <rPr>
        <b/>
        <u/>
        <sz val="10"/>
        <color rgb="FF000000"/>
        <rFont val="Calibri"/>
        <family val="2"/>
        <scheme val="minor"/>
      </rPr>
      <t>CC3</t>
    </r>
    <r>
      <rPr>
        <b/>
        <sz val="10"/>
        <color rgb="FF000000"/>
        <rFont val="Calibri"/>
        <family val="2"/>
        <scheme val="minor"/>
      </rPr>
      <t xml:space="preserve"> (in m2)</t>
    </r>
  </si>
  <si>
    <t>Area up to 500m²</t>
  </si>
  <si>
    <t>m2</t>
  </si>
  <si>
    <t>Area, from 500 to 1500 m²</t>
  </si>
  <si>
    <t>Area, from 1500 to 3000 m²</t>
  </si>
  <si>
    <t>Area above 3000 m²</t>
  </si>
  <si>
    <t>Step 2. Developing a  detailed working project ( with official expertise if need be), any other numeric or graphic documentation needed for refurbishment.</t>
  </si>
  <si>
    <t>Step 3. Performance of author’s supervision</t>
  </si>
  <si>
    <t>Step 4. Performance of technical supervision</t>
  </si>
  <si>
    <t>Date:</t>
  </si>
  <si>
    <t>Company name:</t>
  </si>
  <si>
    <t>Contac phone number</t>
  </si>
  <si>
    <t xml:space="preserve">Contac email address: </t>
  </si>
  <si>
    <t>Signatory name:</t>
  </si>
  <si>
    <t xml:space="preserve">Signature and stamp: </t>
  </si>
  <si>
    <t>INVITATION TO BID: NO. UKRKI/ITB/RFQ/2023 -125
ESTABLISHMENT OF A FRAME AGREEMENT FOR THE PROVISON OF ENGINEERING ASSESSMENT, AUTHOR’S AND TECHNICAL SUPERVISION SERVICES 
in  Kyiv oblast</t>
  </si>
  <si>
    <t xml:space="preserve"> COMMON REPAIR</t>
  </si>
  <si>
    <t xml:space="preserve"> CC1</t>
  </si>
  <si>
    <t>CC2</t>
  </si>
  <si>
    <t xml:space="preserve"> CC3</t>
  </si>
  <si>
    <t>This bid shall be valid for 30 days.</t>
  </si>
  <si>
    <t xml:space="preserve">Total Step 3 </t>
  </si>
  <si>
    <t xml:space="preserve">Total Step 4 </t>
  </si>
  <si>
    <t>Grand Total (all 4 steps total)</t>
  </si>
  <si>
    <t>Total Step 2</t>
  </si>
  <si>
    <t xml:space="preserve">Total Step 1 </t>
  </si>
  <si>
    <t>Annex C - Financial Offer Form</t>
  </si>
  <si>
    <r>
      <t>Unit cost of Common repair USD/m²</t>
    </r>
    <r>
      <rPr>
        <b/>
        <sz val="10"/>
        <color rgb="FFFF0000"/>
        <rFont val="Calibri"/>
        <family val="2"/>
        <scheme val="minor"/>
      </rPr>
      <t xml:space="preserve"> excluding VAT</t>
    </r>
  </si>
  <si>
    <r>
      <t>Unit cost of Common repair USD/m²</t>
    </r>
    <r>
      <rPr>
        <b/>
        <sz val="10"/>
        <color rgb="FFFF0000"/>
        <rFont val="Calibri"/>
        <family val="2"/>
        <scheme val="minor"/>
      </rPr>
      <t xml:space="preserve"> including VAT</t>
    </r>
  </si>
  <si>
    <r>
      <t xml:space="preserve">Unit cost of Class of consequences 1 (СС1) USD/m² </t>
    </r>
    <r>
      <rPr>
        <b/>
        <sz val="10"/>
        <color rgb="FFFF0000"/>
        <rFont val="Calibri"/>
        <family val="2"/>
        <scheme val="minor"/>
      </rPr>
      <t>excluding VAT</t>
    </r>
  </si>
  <si>
    <r>
      <t xml:space="preserve">Unit cost of Class of consequences 1 (СС1) USD/m² </t>
    </r>
    <r>
      <rPr>
        <b/>
        <sz val="10"/>
        <color rgb="FFFF0000"/>
        <rFont val="Calibri"/>
        <family val="2"/>
        <scheme val="minor"/>
      </rPr>
      <t>including VAT</t>
    </r>
  </si>
  <si>
    <r>
      <t xml:space="preserve">Unit cost of Class of consequences 2 (СС2) USD/m² </t>
    </r>
    <r>
      <rPr>
        <b/>
        <sz val="10"/>
        <color rgb="FFFF0000"/>
        <rFont val="Calibri"/>
        <family val="2"/>
        <scheme val="minor"/>
      </rPr>
      <t>excluding VAT</t>
    </r>
  </si>
  <si>
    <r>
      <t xml:space="preserve">Unit cost of Class of consequences 2 (СС2) USD/m² </t>
    </r>
    <r>
      <rPr>
        <b/>
        <sz val="10"/>
        <color rgb="FFFF0000"/>
        <rFont val="Calibri"/>
        <family val="2"/>
        <scheme val="minor"/>
      </rPr>
      <t>including VAT</t>
    </r>
  </si>
  <si>
    <r>
      <t xml:space="preserve">Unit cost of Class of consequences 3 (СС3) USD/m² </t>
    </r>
    <r>
      <rPr>
        <b/>
        <sz val="10"/>
        <color rgb="FFFF0000"/>
        <rFont val="Calibri"/>
        <family val="2"/>
        <scheme val="minor"/>
      </rPr>
      <t>excluding VAT</t>
    </r>
  </si>
  <si>
    <r>
      <t xml:space="preserve">Unit cost of Class of consequences 3 (СС3) USD/m² </t>
    </r>
    <r>
      <rPr>
        <b/>
        <sz val="10"/>
        <color rgb="FFFF0000"/>
        <rFont val="Calibri"/>
        <family val="2"/>
        <scheme val="minor"/>
      </rPr>
      <t>including VAT</t>
    </r>
  </si>
  <si>
    <t xml:space="preserve">VAT Status of the company:
ПДВ статус компанії: </t>
  </si>
  <si>
    <t>[VAT payer or VAT exempted]/[платник ПДВ чи ні]</t>
  </si>
  <si>
    <r>
      <t>Unit cost of Common repair USD/m² i</t>
    </r>
    <r>
      <rPr>
        <b/>
        <sz val="10"/>
        <color rgb="FFFF0000"/>
        <rFont val="Calibri"/>
        <family val="2"/>
        <scheme val="minor"/>
      </rPr>
      <t>ncluding VAT</t>
    </r>
  </si>
  <si>
    <r>
      <rPr>
        <b/>
        <sz val="14"/>
        <color rgb="FFFF0000"/>
        <rFont val="Arial"/>
        <family val="2"/>
      </rPr>
      <t>**Only VAT payer bidders registered in Ukraine shall submit Unit Cost inclusive of VAT</t>
    </r>
    <r>
      <rPr>
        <b/>
        <sz val="14"/>
        <color rgb="FF000000"/>
        <rFont val="Arial"/>
        <family val="2"/>
      </rPr>
      <t>. /</t>
    </r>
    <r>
      <rPr>
        <b/>
        <sz val="14"/>
        <color rgb="FFFF0000"/>
        <rFont val="Arial"/>
        <family val="2"/>
      </rPr>
      <t xml:space="preserve"> ** Лише платники ПДВ, зареєстровані в Україні, повинні подавати вартість одиниці з урахуванням ПДВ.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</si>
</sst>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5" fillId="8" borderId="7" xfId="0" applyFont="1" applyFill="1" applyBorder="1" applyAlignment="1">
      <alignment horizontal="justify" vertical="center"/>
    </xf>
    <xf numFmtId="0" fontId="5" fillId="8" borderId="8" xfId="0" applyFont="1" applyFill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justify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justify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justify" vertical="center"/>
    </xf>
    <xf numFmtId="0" fontId="7" fillId="0" borderId="3" xfId="0" applyFont="1" applyBorder="1" applyAlignment="1">
      <alignment horizontal="left" vertical="center" wrapText="1"/>
    </xf>
    <xf numFmtId="0" fontId="7" fillId="10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3" borderId="0" xfId="0" applyFill="1"/>
    <xf numFmtId="0" fontId="7" fillId="0" borderId="3" xfId="0" applyFont="1" applyBorder="1" applyAlignment="1">
      <alignment horizontal="justify" vertical="center" wrapText="1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5" fillId="0" borderId="0" xfId="0" applyFont="1"/>
    <xf numFmtId="0" fontId="9" fillId="12" borderId="10" xfId="0" applyFont="1" applyFill="1" applyBorder="1" applyAlignment="1">
      <alignment wrapText="1"/>
    </xf>
    <xf numFmtId="0" fontId="2" fillId="11" borderId="2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13" fillId="13" borderId="8" xfId="0" applyFont="1" applyFill="1" applyBorder="1" applyAlignment="1">
      <alignment horizontal="justify" vertical="center" wrapText="1"/>
    </xf>
    <xf numFmtId="0" fontId="14" fillId="13" borderId="3" xfId="0" applyFont="1" applyFill="1" applyBorder="1" applyAlignment="1">
      <alignment horizontal="justify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16" fillId="13" borderId="0" xfId="0" applyFont="1" applyFill="1"/>
    <xf numFmtId="0" fontId="5" fillId="13" borderId="8" xfId="0" applyFont="1" applyFill="1" applyBorder="1" applyAlignment="1">
      <alignment horizontal="justify" vertical="center" wrapText="1"/>
    </xf>
    <xf numFmtId="0" fontId="7" fillId="13" borderId="3" xfId="0" applyFont="1" applyFill="1" applyBorder="1" applyAlignment="1">
      <alignment horizontal="justify" vertical="center" wrapText="1"/>
    </xf>
    <xf numFmtId="0" fontId="0" fillId="13" borderId="0" xfId="0" applyFill="1"/>
    <xf numFmtId="0" fontId="9" fillId="13" borderId="0" xfId="0" applyFont="1" applyFill="1" applyBorder="1" applyAlignment="1">
      <alignment wrapText="1"/>
    </xf>
    <xf numFmtId="0" fontId="8" fillId="13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12" borderId="5" xfId="0" applyFont="1" applyFill="1" applyBorder="1" applyAlignment="1">
      <alignment horizontal="center" wrapText="1"/>
    </xf>
    <xf numFmtId="0" fontId="3" fillId="12" borderId="11" xfId="0" applyFont="1" applyFill="1" applyBorder="1" applyAlignment="1">
      <alignment horizontal="center" wrapText="1"/>
    </xf>
    <xf numFmtId="0" fontId="3" fillId="12" borderId="6" xfId="0" applyFont="1" applyFill="1" applyBorder="1" applyAlignment="1">
      <alignment horizont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5" fillId="13" borderId="7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top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top" wrapText="1"/>
    </xf>
    <xf numFmtId="0" fontId="17" fillId="1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Normal="100" workbookViewId="0">
      <selection activeCell="A2" sqref="A2:O2"/>
    </sheetView>
  </sheetViews>
  <sheetFormatPr defaultRowHeight="15" x14ac:dyDescent="0.25"/>
  <cols>
    <col min="1" max="1" width="18.5703125" customWidth="1"/>
    <col min="2" max="2" width="33.42578125" customWidth="1"/>
    <col min="3" max="3" width="13.7109375" bestFit="1" customWidth="1"/>
    <col min="4" max="4" width="29.42578125" customWidth="1"/>
    <col min="5" max="6" width="24.5703125" customWidth="1"/>
    <col min="7" max="7" width="30.7109375" customWidth="1"/>
    <col min="8" max="9" width="26.7109375" customWidth="1"/>
    <col min="10" max="10" width="30" customWidth="1"/>
    <col min="11" max="12" width="27.85546875" customWidth="1"/>
    <col min="13" max="14" width="28.85546875" customWidth="1"/>
    <col min="15" max="15" width="35.140625" customWidth="1"/>
  </cols>
  <sheetData>
    <row r="1" spans="1:15" ht="83.25" customHeight="1" x14ac:dyDescent="0.2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60.75" customHeight="1" x14ac:dyDescent="0.2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1" customHeight="1" x14ac:dyDescent="0.25">
      <c r="A3" s="72"/>
      <c r="B3" s="72"/>
      <c r="C3" s="72"/>
      <c r="D3" s="73"/>
      <c r="E3" s="73"/>
      <c r="F3" s="73"/>
      <c r="G3" s="72"/>
      <c r="H3" s="1"/>
      <c r="I3" s="1"/>
      <c r="J3" s="1"/>
      <c r="K3" s="1"/>
      <c r="L3" s="1"/>
      <c r="M3" s="1"/>
      <c r="N3" s="1"/>
      <c r="O3" s="1"/>
    </row>
    <row r="4" spans="1:15" ht="72" customHeight="1" x14ac:dyDescent="0.25">
      <c r="A4" s="74" t="s">
        <v>42</v>
      </c>
      <c r="B4" s="74"/>
      <c r="C4" s="77" t="s">
        <v>43</v>
      </c>
      <c r="D4" s="78"/>
      <c r="E4" s="78"/>
      <c r="F4" s="78"/>
      <c r="G4" s="78"/>
      <c r="H4" s="1"/>
      <c r="I4" s="1"/>
      <c r="J4" s="1"/>
      <c r="K4" s="1"/>
      <c r="L4" s="1"/>
      <c r="M4" s="1"/>
      <c r="N4" s="1"/>
      <c r="O4" s="1"/>
    </row>
    <row r="5" spans="1:15" ht="76.5" customHeight="1" x14ac:dyDescent="0.25">
      <c r="A5" s="75" t="s">
        <v>45</v>
      </c>
      <c r="B5" s="76"/>
      <c r="C5" s="76"/>
      <c r="D5" s="76"/>
      <c r="E5" s="76"/>
      <c r="F5" s="76"/>
      <c r="G5" s="76"/>
      <c r="H5" s="1"/>
      <c r="I5" s="1"/>
      <c r="J5" s="1"/>
      <c r="K5" s="1"/>
      <c r="L5" s="1"/>
      <c r="M5" s="1"/>
      <c r="N5" s="1"/>
      <c r="O5" s="1"/>
    </row>
    <row r="6" spans="1:15" ht="18" customHeight="1" x14ac:dyDescent="0.25">
      <c r="A6" s="72"/>
      <c r="B6" s="72"/>
      <c r="C6" s="72"/>
      <c r="D6" s="73"/>
      <c r="E6" s="73"/>
      <c r="F6" s="73"/>
      <c r="G6" s="72"/>
      <c r="H6" s="1"/>
      <c r="I6" s="1"/>
      <c r="J6" s="1"/>
      <c r="K6" s="1"/>
      <c r="L6" s="1"/>
      <c r="M6" s="1"/>
      <c r="N6" s="1"/>
      <c r="O6" s="1"/>
    </row>
    <row r="7" spans="1:15" ht="18.75" customHeight="1" thickBot="1" x14ac:dyDescent="0.35">
      <c r="A7" s="35" t="s">
        <v>0</v>
      </c>
      <c r="B7" s="35"/>
      <c r="C7" s="35"/>
      <c r="D7" s="48"/>
      <c r="E7" s="48"/>
      <c r="F7" s="48"/>
      <c r="G7" s="35"/>
      <c r="H7" s="35"/>
      <c r="I7" s="35"/>
      <c r="J7" s="35"/>
      <c r="K7" s="35"/>
      <c r="L7" s="35"/>
      <c r="M7" s="35"/>
      <c r="N7" s="35"/>
      <c r="O7" s="36"/>
    </row>
    <row r="8" spans="1:15" ht="74.25" customHeight="1" thickBot="1" x14ac:dyDescent="0.35">
      <c r="A8" s="2"/>
      <c r="B8" s="2"/>
      <c r="C8" s="2"/>
      <c r="D8" s="37" t="s">
        <v>23</v>
      </c>
      <c r="E8" s="49"/>
      <c r="F8" s="38"/>
      <c r="G8" s="39" t="s">
        <v>24</v>
      </c>
      <c r="H8" s="59"/>
      <c r="I8" s="40"/>
      <c r="J8" s="41" t="s">
        <v>25</v>
      </c>
      <c r="K8" s="61"/>
      <c r="L8" s="42"/>
      <c r="M8" s="63" t="s">
        <v>26</v>
      </c>
      <c r="N8" s="64"/>
      <c r="O8" s="65"/>
    </row>
    <row r="9" spans="1:15" ht="45.75" customHeight="1" x14ac:dyDescent="0.25">
      <c r="A9" s="3" t="s">
        <v>1</v>
      </c>
      <c r="B9" s="4" t="s">
        <v>2</v>
      </c>
      <c r="C9" s="4" t="s">
        <v>3</v>
      </c>
      <c r="D9" s="5" t="s">
        <v>4</v>
      </c>
      <c r="E9" s="6" t="s">
        <v>34</v>
      </c>
      <c r="F9" s="50" t="s">
        <v>44</v>
      </c>
      <c r="G9" s="7" t="s">
        <v>5</v>
      </c>
      <c r="H9" s="8" t="s">
        <v>36</v>
      </c>
      <c r="I9" s="54" t="s">
        <v>37</v>
      </c>
      <c r="J9" s="9" t="s">
        <v>6</v>
      </c>
      <c r="K9" s="10" t="s">
        <v>38</v>
      </c>
      <c r="L9" s="54" t="s">
        <v>39</v>
      </c>
      <c r="M9" s="66" t="s">
        <v>7</v>
      </c>
      <c r="N9" s="67" t="s">
        <v>40</v>
      </c>
      <c r="O9" s="68" t="s">
        <v>41</v>
      </c>
    </row>
    <row r="10" spans="1:15" x14ac:dyDescent="0.25">
      <c r="A10" s="11">
        <v>1</v>
      </c>
      <c r="B10" s="12" t="s">
        <v>8</v>
      </c>
      <c r="C10" s="12" t="s">
        <v>9</v>
      </c>
      <c r="D10" s="13">
        <v>250</v>
      </c>
      <c r="E10" s="14"/>
      <c r="F10" s="51"/>
      <c r="G10" s="13">
        <v>250</v>
      </c>
      <c r="H10" s="14"/>
      <c r="I10" s="55"/>
      <c r="J10" s="13">
        <v>250</v>
      </c>
      <c r="K10" s="14"/>
      <c r="L10" s="55"/>
      <c r="M10" s="13">
        <v>250</v>
      </c>
      <c r="N10" s="14"/>
      <c r="O10" s="55"/>
    </row>
    <row r="11" spans="1:15" x14ac:dyDescent="0.25">
      <c r="A11" s="11">
        <v>2</v>
      </c>
      <c r="B11" s="12" t="s">
        <v>10</v>
      </c>
      <c r="C11" s="12" t="s">
        <v>9</v>
      </c>
      <c r="D11" s="13">
        <v>1000</v>
      </c>
      <c r="E11" s="14"/>
      <c r="F11" s="51"/>
      <c r="G11" s="13">
        <v>500</v>
      </c>
      <c r="H11" s="14"/>
      <c r="I11" s="55"/>
      <c r="J11" s="13">
        <v>500</v>
      </c>
      <c r="K11" s="14"/>
      <c r="L11" s="55"/>
      <c r="M11" s="13">
        <v>500</v>
      </c>
      <c r="N11" s="14"/>
      <c r="O11" s="55"/>
    </row>
    <row r="12" spans="1:15" x14ac:dyDescent="0.25">
      <c r="A12" s="11">
        <v>3</v>
      </c>
      <c r="B12" s="15" t="s">
        <v>11</v>
      </c>
      <c r="C12" s="15" t="s">
        <v>9</v>
      </c>
      <c r="D12" s="16">
        <v>1500</v>
      </c>
      <c r="E12" s="17"/>
      <c r="F12" s="52"/>
      <c r="G12" s="16">
        <v>1500</v>
      </c>
      <c r="H12" s="17"/>
      <c r="I12" s="58"/>
      <c r="J12" s="16">
        <v>0</v>
      </c>
      <c r="K12" s="17"/>
      <c r="L12" s="58"/>
      <c r="M12" s="16">
        <v>0</v>
      </c>
      <c r="N12" s="17"/>
      <c r="O12" s="58"/>
    </row>
    <row r="13" spans="1:15" x14ac:dyDescent="0.25">
      <c r="A13" s="11">
        <v>4</v>
      </c>
      <c r="B13" s="15" t="s">
        <v>12</v>
      </c>
      <c r="C13" s="15" t="s">
        <v>9</v>
      </c>
      <c r="D13" s="16">
        <v>0</v>
      </c>
      <c r="E13" s="17"/>
      <c r="F13" s="52"/>
      <c r="G13" s="16">
        <v>0</v>
      </c>
      <c r="H13" s="17"/>
      <c r="I13" s="58"/>
      <c r="J13" s="16">
        <v>0</v>
      </c>
      <c r="K13" s="17"/>
      <c r="L13" s="58"/>
      <c r="M13" s="16">
        <v>0</v>
      </c>
      <c r="N13" s="17"/>
      <c r="O13" s="58"/>
    </row>
    <row r="14" spans="1:15" ht="18.75" customHeight="1" x14ac:dyDescent="0.25">
      <c r="A14" s="33" t="s">
        <v>32</v>
      </c>
      <c r="B14" s="33"/>
      <c r="C14" s="33"/>
      <c r="D14" s="18"/>
      <c r="E14">
        <f>+D10*E10+D11*E11+D12*E12+D13*E13</f>
        <v>0</v>
      </c>
      <c r="F14" s="53"/>
      <c r="G14" s="18"/>
      <c r="H14">
        <f>+G10*H10+G11*H11+G12*H12+G13*H13</f>
        <v>0</v>
      </c>
      <c r="I14" s="56"/>
      <c r="J14" s="18"/>
      <c r="K14">
        <f>+J10*K10+J11*K11+J12*K12+J13*K13</f>
        <v>0</v>
      </c>
      <c r="L14" s="56"/>
      <c r="M14" s="18"/>
      <c r="N14">
        <f>+M10*N10+M11*N11+M12*N12+M13*N13</f>
        <v>0</v>
      </c>
      <c r="O14" s="56"/>
    </row>
    <row r="15" spans="1:15" ht="51" customHeight="1" thickBot="1" x14ac:dyDescent="0.35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18.95" customHeight="1" thickBot="1" x14ac:dyDescent="0.35">
      <c r="A16" s="2"/>
      <c r="B16" s="2"/>
      <c r="C16" s="2"/>
      <c r="D16" s="37" t="s">
        <v>23</v>
      </c>
      <c r="E16" s="49"/>
      <c r="F16" s="38"/>
      <c r="G16" s="39" t="s">
        <v>24</v>
      </c>
      <c r="H16" s="59"/>
      <c r="I16" s="40"/>
      <c r="J16" s="41" t="s">
        <v>25</v>
      </c>
      <c r="K16" s="42"/>
      <c r="L16" s="60"/>
      <c r="M16" s="43" t="s">
        <v>26</v>
      </c>
      <c r="N16" s="62"/>
      <c r="O16" s="44"/>
    </row>
    <row r="17" spans="1:15" ht="38.25" x14ac:dyDescent="0.25">
      <c r="A17" s="3" t="s">
        <v>1</v>
      </c>
      <c r="B17" s="4" t="s">
        <v>2</v>
      </c>
      <c r="C17" s="4" t="s">
        <v>3</v>
      </c>
      <c r="D17" s="5" t="s">
        <v>4</v>
      </c>
      <c r="E17" s="6" t="s">
        <v>34</v>
      </c>
      <c r="F17" s="54" t="s">
        <v>35</v>
      </c>
      <c r="G17" s="7" t="s">
        <v>5</v>
      </c>
      <c r="H17" s="8" t="s">
        <v>36</v>
      </c>
      <c r="I17" s="54" t="s">
        <v>37</v>
      </c>
      <c r="J17" s="9" t="s">
        <v>6</v>
      </c>
      <c r="K17" s="10" t="s">
        <v>38</v>
      </c>
      <c r="L17" s="54" t="s">
        <v>39</v>
      </c>
      <c r="M17" s="66" t="s">
        <v>7</v>
      </c>
      <c r="N17" s="67" t="s">
        <v>40</v>
      </c>
      <c r="O17" s="68" t="s">
        <v>41</v>
      </c>
    </row>
    <row r="18" spans="1:15" x14ac:dyDescent="0.25">
      <c r="A18" s="11">
        <v>1</v>
      </c>
      <c r="B18" s="12" t="s">
        <v>8</v>
      </c>
      <c r="C18" s="12" t="s">
        <v>9</v>
      </c>
      <c r="D18" s="13">
        <v>250</v>
      </c>
      <c r="E18" s="14"/>
      <c r="F18" s="55"/>
      <c r="G18" s="13">
        <v>250</v>
      </c>
      <c r="H18" s="14"/>
      <c r="I18" s="55"/>
      <c r="J18" s="13">
        <v>250</v>
      </c>
      <c r="K18" s="14"/>
      <c r="L18" s="55"/>
      <c r="M18" s="13">
        <v>250</v>
      </c>
      <c r="N18" s="69"/>
      <c r="O18" s="55"/>
    </row>
    <row r="19" spans="1:15" x14ac:dyDescent="0.25">
      <c r="A19" s="11">
        <v>2</v>
      </c>
      <c r="B19" s="12" t="s">
        <v>10</v>
      </c>
      <c r="C19" s="12" t="s">
        <v>9</v>
      </c>
      <c r="D19" s="13">
        <v>1000</v>
      </c>
      <c r="E19" s="14"/>
      <c r="F19" s="55"/>
      <c r="G19" s="13">
        <v>500</v>
      </c>
      <c r="H19" s="14"/>
      <c r="I19" s="55"/>
      <c r="J19" s="13">
        <v>500</v>
      </c>
      <c r="K19" s="14"/>
      <c r="L19" s="55"/>
      <c r="M19" s="13">
        <v>500</v>
      </c>
      <c r="N19" s="69"/>
      <c r="O19" s="55"/>
    </row>
    <row r="20" spans="1:15" x14ac:dyDescent="0.25">
      <c r="A20" s="11">
        <v>3</v>
      </c>
      <c r="B20" s="15" t="s">
        <v>11</v>
      </c>
      <c r="C20" s="15" t="s">
        <v>9</v>
      </c>
      <c r="D20" s="16">
        <v>1500</v>
      </c>
      <c r="E20" s="14"/>
      <c r="F20" s="55"/>
      <c r="G20" s="16">
        <v>1500</v>
      </c>
      <c r="H20" s="14"/>
      <c r="I20" s="55"/>
      <c r="J20" s="16">
        <v>0</v>
      </c>
      <c r="K20" s="14"/>
      <c r="L20" s="55"/>
      <c r="M20" s="16">
        <v>0</v>
      </c>
      <c r="N20" s="70"/>
      <c r="O20" s="55"/>
    </row>
    <row r="21" spans="1:15" ht="18.75" customHeight="1" x14ac:dyDescent="0.25">
      <c r="A21" s="11">
        <v>4</v>
      </c>
      <c r="B21" s="15" t="s">
        <v>12</v>
      </c>
      <c r="C21" s="15" t="s">
        <v>9</v>
      </c>
      <c r="D21" s="16">
        <v>0</v>
      </c>
      <c r="E21" s="14"/>
      <c r="F21" s="55"/>
      <c r="G21" s="16">
        <v>0</v>
      </c>
      <c r="H21" s="14"/>
      <c r="I21" s="55"/>
      <c r="J21" s="16">
        <v>0</v>
      </c>
      <c r="K21" s="14"/>
      <c r="L21" s="55"/>
      <c r="M21" s="16">
        <v>0</v>
      </c>
      <c r="N21" s="70"/>
      <c r="O21" s="55"/>
    </row>
    <row r="22" spans="1:15" ht="21.75" customHeight="1" x14ac:dyDescent="0.25">
      <c r="A22" s="33" t="s">
        <v>31</v>
      </c>
      <c r="B22" s="33"/>
      <c r="C22" s="33"/>
      <c r="D22" s="18"/>
      <c r="E22">
        <f>+D18*E18+D19*E19+D20*E20+D21*E21</f>
        <v>0</v>
      </c>
      <c r="F22" s="56"/>
      <c r="G22" s="18"/>
      <c r="H22">
        <f>+G18*H18+G19*H19+G20*H20+G21*H21</f>
        <v>0</v>
      </c>
      <c r="I22" s="56"/>
      <c r="J22" s="18"/>
      <c r="K22">
        <f>+J18*K18+J19*K19+J20*K20+J21*K21</f>
        <v>0</v>
      </c>
      <c r="L22" s="56"/>
      <c r="M22" s="18"/>
      <c r="N22" s="71">
        <f>+M18*N18+M19*N19+M20*N20+M21*N21</f>
        <v>0</v>
      </c>
      <c r="O22" s="56"/>
    </row>
    <row r="23" spans="1:15" ht="19.5" thickBot="1" x14ac:dyDescent="0.35">
      <c r="A23" s="35" t="s">
        <v>14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18.95" customHeight="1" thickBot="1" x14ac:dyDescent="0.35">
      <c r="A24" s="2"/>
      <c r="B24" s="2"/>
      <c r="C24" s="2"/>
      <c r="D24" s="37" t="s">
        <v>23</v>
      </c>
      <c r="E24" s="49"/>
      <c r="F24" s="38"/>
      <c r="G24" s="39" t="s">
        <v>24</v>
      </c>
      <c r="H24" s="59"/>
      <c r="I24" s="40"/>
      <c r="J24" s="41" t="s">
        <v>25</v>
      </c>
      <c r="K24" s="42"/>
      <c r="L24" s="60"/>
      <c r="M24" s="43" t="s">
        <v>26</v>
      </c>
      <c r="N24" s="62"/>
      <c r="O24" s="44"/>
    </row>
    <row r="25" spans="1:15" ht="38.25" x14ac:dyDescent="0.25">
      <c r="A25" s="3" t="s">
        <v>1</v>
      </c>
      <c r="B25" s="4" t="s">
        <v>2</v>
      </c>
      <c r="C25" s="4" t="s">
        <v>3</v>
      </c>
      <c r="D25" s="5" t="s">
        <v>4</v>
      </c>
      <c r="E25" s="6" t="s">
        <v>34</v>
      </c>
      <c r="F25" s="54" t="s">
        <v>35</v>
      </c>
      <c r="G25" s="7" t="s">
        <v>5</v>
      </c>
      <c r="H25" s="8" t="s">
        <v>36</v>
      </c>
      <c r="I25" s="54" t="s">
        <v>37</v>
      </c>
      <c r="J25" s="9" t="s">
        <v>6</v>
      </c>
      <c r="K25" s="10" t="s">
        <v>38</v>
      </c>
      <c r="L25" s="54" t="s">
        <v>39</v>
      </c>
      <c r="M25" s="66" t="s">
        <v>7</v>
      </c>
      <c r="N25" s="67" t="s">
        <v>40</v>
      </c>
      <c r="O25" s="68" t="s">
        <v>41</v>
      </c>
    </row>
    <row r="26" spans="1:15" x14ac:dyDescent="0.25">
      <c r="A26" s="11">
        <v>1</v>
      </c>
      <c r="B26" s="12" t="s">
        <v>8</v>
      </c>
      <c r="C26" s="12" t="s">
        <v>9</v>
      </c>
      <c r="D26" s="13">
        <v>250</v>
      </c>
      <c r="E26" s="14"/>
      <c r="F26" s="55"/>
      <c r="G26" s="13">
        <v>250</v>
      </c>
      <c r="H26" s="14"/>
      <c r="I26" s="55"/>
      <c r="J26" s="13">
        <v>250</v>
      </c>
      <c r="K26" s="14"/>
      <c r="L26" s="55"/>
      <c r="M26" s="13">
        <v>250</v>
      </c>
      <c r="N26" s="69"/>
      <c r="O26" s="55"/>
    </row>
    <row r="27" spans="1:15" x14ac:dyDescent="0.25">
      <c r="A27" s="11">
        <v>2</v>
      </c>
      <c r="B27" s="12" t="s">
        <v>10</v>
      </c>
      <c r="C27" s="12" t="s">
        <v>9</v>
      </c>
      <c r="D27" s="13">
        <v>1000</v>
      </c>
      <c r="E27" s="14"/>
      <c r="F27" s="55"/>
      <c r="G27" s="13">
        <v>500</v>
      </c>
      <c r="H27" s="14"/>
      <c r="I27" s="55"/>
      <c r="J27" s="13">
        <v>500</v>
      </c>
      <c r="K27" s="14"/>
      <c r="L27" s="55"/>
      <c r="M27" s="13">
        <v>500</v>
      </c>
      <c r="N27" s="69"/>
      <c r="O27" s="55"/>
    </row>
    <row r="28" spans="1:15" ht="18.75" customHeight="1" x14ac:dyDescent="0.25">
      <c r="A28" s="11">
        <v>3</v>
      </c>
      <c r="B28" s="15" t="s">
        <v>11</v>
      </c>
      <c r="C28" s="15" t="s">
        <v>9</v>
      </c>
      <c r="D28" s="16">
        <v>1500</v>
      </c>
      <c r="E28" s="14"/>
      <c r="F28" s="55"/>
      <c r="G28" s="16">
        <v>1500</v>
      </c>
      <c r="H28" s="14"/>
      <c r="I28" s="55"/>
      <c r="J28" s="16">
        <v>0</v>
      </c>
      <c r="K28" s="14"/>
      <c r="L28" s="55"/>
      <c r="M28" s="16">
        <v>0</v>
      </c>
      <c r="N28" s="70"/>
      <c r="O28" s="55"/>
    </row>
    <row r="29" spans="1:15" ht="30" customHeight="1" x14ac:dyDescent="0.25">
      <c r="A29" s="11">
        <v>4</v>
      </c>
      <c r="B29" s="15" t="s">
        <v>12</v>
      </c>
      <c r="C29" s="15" t="s">
        <v>9</v>
      </c>
      <c r="D29" s="16">
        <v>0</v>
      </c>
      <c r="E29" s="14"/>
      <c r="F29" s="55"/>
      <c r="G29" s="16">
        <v>0</v>
      </c>
      <c r="H29" s="14"/>
      <c r="I29" s="55"/>
      <c r="J29" s="16">
        <v>0</v>
      </c>
      <c r="K29" s="14"/>
      <c r="L29" s="55"/>
      <c r="M29" s="16">
        <v>0</v>
      </c>
      <c r="N29" s="70"/>
      <c r="O29" s="55"/>
    </row>
    <row r="30" spans="1:15" x14ac:dyDescent="0.25">
      <c r="A30" s="33" t="s">
        <v>28</v>
      </c>
      <c r="B30" s="33"/>
      <c r="C30" s="33"/>
      <c r="D30" s="18"/>
      <c r="E30">
        <f>+D26*E26+D27*E27+D28*E28+D29*E29</f>
        <v>0</v>
      </c>
      <c r="F30" s="56"/>
      <c r="G30" s="18"/>
      <c r="H30">
        <f>+G26*H26+G27*H27+G28*H28+G29*H29</f>
        <v>0</v>
      </c>
      <c r="I30" s="56"/>
      <c r="J30" s="18"/>
      <c r="K30">
        <f>+J26*K26+J27*K27+J28*K28+J29*K29</f>
        <v>0</v>
      </c>
      <c r="L30" s="56"/>
      <c r="M30" s="18"/>
      <c r="N30" s="71">
        <f>+M26*N26+M27*N27+M28*N28+M29*N29</f>
        <v>0</v>
      </c>
      <c r="O30" s="56"/>
    </row>
    <row r="31" spans="1:15" ht="19.5" thickBot="1" x14ac:dyDescent="0.35">
      <c r="A31" s="35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18.95" customHeight="1" thickBot="1" x14ac:dyDescent="0.35">
      <c r="A32" s="2"/>
      <c r="B32" s="2"/>
      <c r="C32" s="2"/>
      <c r="D32" s="37" t="s">
        <v>23</v>
      </c>
      <c r="E32" s="49"/>
      <c r="F32" s="38"/>
      <c r="G32" s="39" t="s">
        <v>24</v>
      </c>
      <c r="H32" s="59"/>
      <c r="I32" s="40"/>
      <c r="J32" s="41" t="s">
        <v>25</v>
      </c>
      <c r="K32" s="42"/>
      <c r="L32" s="60"/>
      <c r="M32" s="43" t="s">
        <v>26</v>
      </c>
      <c r="N32" s="62"/>
      <c r="O32" s="44"/>
    </row>
    <row r="33" spans="1:15" ht="38.25" x14ac:dyDescent="0.25">
      <c r="A33" s="3" t="s">
        <v>1</v>
      </c>
      <c r="B33" s="4" t="s">
        <v>2</v>
      </c>
      <c r="C33" s="4" t="s">
        <v>3</v>
      </c>
      <c r="D33" s="5" t="s">
        <v>4</v>
      </c>
      <c r="E33" s="6" t="s">
        <v>34</v>
      </c>
      <c r="F33" s="54" t="s">
        <v>35</v>
      </c>
      <c r="G33" s="7" t="s">
        <v>5</v>
      </c>
      <c r="H33" s="8" t="s">
        <v>36</v>
      </c>
      <c r="I33" s="54" t="s">
        <v>37</v>
      </c>
      <c r="J33" s="9" t="s">
        <v>6</v>
      </c>
      <c r="K33" s="10" t="s">
        <v>38</v>
      </c>
      <c r="L33" s="54" t="s">
        <v>39</v>
      </c>
      <c r="M33" s="66" t="s">
        <v>7</v>
      </c>
      <c r="N33" s="67" t="s">
        <v>40</v>
      </c>
      <c r="O33" s="68" t="s">
        <v>41</v>
      </c>
    </row>
    <row r="34" spans="1:15" x14ac:dyDescent="0.25">
      <c r="A34" s="11">
        <v>1</v>
      </c>
      <c r="B34" s="12" t="s">
        <v>8</v>
      </c>
      <c r="C34" s="12" t="s">
        <v>9</v>
      </c>
      <c r="D34" s="13">
        <v>250</v>
      </c>
      <c r="E34" s="14"/>
      <c r="F34" s="55"/>
      <c r="G34" s="13">
        <v>250</v>
      </c>
      <c r="H34" s="19"/>
      <c r="I34" s="55"/>
      <c r="J34" s="13">
        <v>250</v>
      </c>
      <c r="K34" s="19"/>
      <c r="L34" s="55"/>
      <c r="M34" s="13">
        <v>250</v>
      </c>
      <c r="N34" s="69"/>
      <c r="O34" s="55"/>
    </row>
    <row r="35" spans="1:15" ht="15" customHeight="1" x14ac:dyDescent="0.25">
      <c r="A35" s="11">
        <v>2</v>
      </c>
      <c r="B35" s="12" t="s">
        <v>10</v>
      </c>
      <c r="C35" s="12" t="s">
        <v>9</v>
      </c>
      <c r="D35" s="13">
        <v>1000</v>
      </c>
      <c r="E35" s="14"/>
      <c r="F35" s="55"/>
      <c r="G35" s="13">
        <v>500</v>
      </c>
      <c r="H35" s="19"/>
      <c r="I35" s="55"/>
      <c r="J35" s="13">
        <v>500</v>
      </c>
      <c r="K35" s="19"/>
      <c r="L35" s="55"/>
      <c r="M35" s="13">
        <v>500</v>
      </c>
      <c r="N35" s="69"/>
      <c r="O35" s="55"/>
    </row>
    <row r="36" spans="1:15" x14ac:dyDescent="0.25">
      <c r="A36" s="11">
        <v>3</v>
      </c>
      <c r="B36" s="15" t="s">
        <v>11</v>
      </c>
      <c r="C36" s="15" t="s">
        <v>9</v>
      </c>
      <c r="D36" s="16">
        <v>1500</v>
      </c>
      <c r="E36" s="14"/>
      <c r="F36" s="55"/>
      <c r="G36" s="16">
        <v>1500</v>
      </c>
      <c r="H36" s="19"/>
      <c r="I36" s="55"/>
      <c r="J36" s="16">
        <v>0</v>
      </c>
      <c r="K36" s="19"/>
      <c r="L36" s="55"/>
      <c r="M36" s="16">
        <v>0</v>
      </c>
      <c r="N36" s="70"/>
      <c r="O36" s="55"/>
    </row>
    <row r="37" spans="1:15" ht="15" customHeight="1" x14ac:dyDescent="0.25">
      <c r="A37" s="11">
        <v>4</v>
      </c>
      <c r="B37" s="15" t="s">
        <v>12</v>
      </c>
      <c r="C37" s="15" t="s">
        <v>9</v>
      </c>
      <c r="D37" s="16">
        <v>0</v>
      </c>
      <c r="E37" s="14"/>
      <c r="F37" s="55"/>
      <c r="G37" s="16">
        <v>0</v>
      </c>
      <c r="H37" s="19"/>
      <c r="I37" s="55"/>
      <c r="J37" s="16">
        <v>0</v>
      </c>
      <c r="K37" s="19"/>
      <c r="L37" s="55"/>
      <c r="M37" s="16">
        <v>0</v>
      </c>
      <c r="N37" s="70"/>
      <c r="O37" s="55"/>
    </row>
    <row r="38" spans="1:15" ht="15.75" thickBot="1" x14ac:dyDescent="0.3">
      <c r="A38" s="33" t="s">
        <v>29</v>
      </c>
      <c r="B38" s="33"/>
      <c r="C38" s="33"/>
      <c r="D38" s="18"/>
      <c r="E38">
        <f>+D34*E34+D35*E35+D36*E36+D37*E37</f>
        <v>0</v>
      </c>
      <c r="F38" s="56"/>
      <c r="G38" s="18"/>
      <c r="H38">
        <f>+G34*H34+G35*H35+G36*H36+G37*H37</f>
        <v>0</v>
      </c>
      <c r="I38" s="56"/>
      <c r="J38" s="18"/>
      <c r="K38">
        <f>+J34*K34+J35*K35+J36*K36+J37*K37</f>
        <v>0</v>
      </c>
      <c r="L38" s="56"/>
      <c r="M38" s="18"/>
      <c r="N38" s="71">
        <f>+M34*N34+M35*N35+M36*N36+M37*N37</f>
        <v>0</v>
      </c>
      <c r="O38" s="56"/>
    </row>
    <row r="39" spans="1:15" ht="15.75" thickBot="1" x14ac:dyDescent="0.3">
      <c r="A39" s="33" t="s">
        <v>30</v>
      </c>
      <c r="B39" s="33"/>
      <c r="C39" s="33"/>
      <c r="D39" s="20"/>
      <c r="E39" s="32">
        <f>+E14+E22+E30+E38</f>
        <v>0</v>
      </c>
      <c r="F39" s="57"/>
      <c r="G39" s="18"/>
      <c r="H39" s="32">
        <f>+H14+H22+H30+H38</f>
        <v>0</v>
      </c>
      <c r="I39" s="57"/>
      <c r="J39" s="18"/>
      <c r="K39" s="32">
        <f>+K14+K22+K30+K38</f>
        <v>0</v>
      </c>
      <c r="L39" s="57"/>
      <c r="M39" s="18"/>
      <c r="N39" s="32">
        <f>+N14+N22+N30+N38</f>
        <v>0</v>
      </c>
      <c r="O39" s="56"/>
    </row>
    <row r="40" spans="1:1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1:15" x14ac:dyDescent="0.25">
      <c r="A42" s="2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5" x14ac:dyDescent="0.25">
      <c r="A43" s="2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5" x14ac:dyDescent="0.25">
      <c r="A44" s="2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5" x14ac:dyDescent="0.25">
      <c r="A45" s="34" t="s">
        <v>27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5"/>
      <c r="M45" s="25"/>
      <c r="N45" s="25"/>
    </row>
    <row r="47" spans="1:15" x14ac:dyDescent="0.25">
      <c r="A47" s="26"/>
      <c r="B47" s="27"/>
      <c r="C47" s="27"/>
      <c r="D47" s="27"/>
    </row>
    <row r="48" spans="1:15" ht="15.75" thickBot="1" x14ac:dyDescent="0.3">
      <c r="A48" s="26" t="s">
        <v>16</v>
      </c>
      <c r="B48" s="28"/>
      <c r="C48" s="29"/>
      <c r="D48" s="29"/>
    </row>
    <row r="49" spans="1:4" x14ac:dyDescent="0.25">
      <c r="A49" s="26"/>
      <c r="B49" s="27"/>
      <c r="C49" s="27"/>
      <c r="D49" s="27"/>
    </row>
    <row r="50" spans="1:4" ht="15.75" thickBot="1" x14ac:dyDescent="0.3">
      <c r="A50" s="26" t="s">
        <v>17</v>
      </c>
      <c r="B50" s="28"/>
      <c r="C50" s="29"/>
      <c r="D50" s="29"/>
    </row>
    <row r="51" spans="1:4" x14ac:dyDescent="0.25">
      <c r="A51" s="26"/>
      <c r="B51" s="27"/>
      <c r="C51" s="27"/>
      <c r="D51" s="27"/>
    </row>
    <row r="52" spans="1:4" ht="15.75" thickBot="1" x14ac:dyDescent="0.3">
      <c r="A52" s="30" t="s">
        <v>18</v>
      </c>
      <c r="B52" s="28"/>
      <c r="C52" s="29"/>
      <c r="D52" s="29"/>
    </row>
    <row r="54" spans="1:4" ht="15.75" thickBot="1" x14ac:dyDescent="0.3">
      <c r="A54" s="30" t="s">
        <v>19</v>
      </c>
      <c r="B54" s="28"/>
      <c r="C54" s="29"/>
      <c r="D54" s="29"/>
    </row>
    <row r="56" spans="1:4" ht="15.75" thickBot="1" x14ac:dyDescent="0.3">
      <c r="A56" s="31" t="s">
        <v>20</v>
      </c>
      <c r="B56" s="28"/>
      <c r="C56" s="29"/>
      <c r="D56" s="29"/>
    </row>
    <row r="58" spans="1:4" ht="15.75" thickBot="1" x14ac:dyDescent="0.3">
      <c r="A58" s="31" t="s">
        <v>21</v>
      </c>
      <c r="B58" s="28"/>
      <c r="C58" s="29"/>
      <c r="D58" s="29"/>
    </row>
  </sheetData>
  <mergeCells count="31">
    <mergeCell ref="A1:O1"/>
    <mergeCell ref="A2:O2"/>
    <mergeCell ref="A7:O7"/>
    <mergeCell ref="M8:O8"/>
    <mergeCell ref="D8:F8"/>
    <mergeCell ref="G8:I8"/>
    <mergeCell ref="J8:L8"/>
    <mergeCell ref="A4:B4"/>
    <mergeCell ref="C4:G4"/>
    <mergeCell ref="A5:G5"/>
    <mergeCell ref="A14:C14"/>
    <mergeCell ref="A15:O15"/>
    <mergeCell ref="J16:K16"/>
    <mergeCell ref="M16:O16"/>
    <mergeCell ref="D16:F16"/>
    <mergeCell ref="G16:I16"/>
    <mergeCell ref="A22:C22"/>
    <mergeCell ref="A23:O23"/>
    <mergeCell ref="J24:K24"/>
    <mergeCell ref="M24:O24"/>
    <mergeCell ref="D24:F24"/>
    <mergeCell ref="G24:I24"/>
    <mergeCell ref="A38:C38"/>
    <mergeCell ref="A39:C39"/>
    <mergeCell ref="A45:K45"/>
    <mergeCell ref="A30:C30"/>
    <mergeCell ref="A31:O31"/>
    <mergeCell ref="J32:K32"/>
    <mergeCell ref="M32:O32"/>
    <mergeCell ref="D32:F32"/>
    <mergeCell ref="G32:I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Kyiv oblast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Nurlana Ulanbekova</dc:creator>
  <cp:lastModifiedBy>Kristof Horvath</cp:lastModifiedBy>
  <dcterms:created xsi:type="dcterms:W3CDTF">2023-06-09T11:47:49Z</dcterms:created>
  <dcterms:modified xsi:type="dcterms:W3CDTF">2023-06-13T11:51:42Z</dcterms:modified>
</cp:coreProperties>
</file>